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001"/>
  <workbookPr codeName="ThisWorkbook" defaultThemeVersion="124226"/>
  <bookViews>
    <workbookView xWindow="390" yWindow="525" windowWidth="15975" windowHeight="7365" activeTab="0"/>
  </bookViews>
  <sheets>
    <sheet name="List1" sheetId="1" r:id="rId1"/>
    <sheet name="List2" sheetId="2" r:id="rId2"/>
    <sheet name="List3" sheetId="3" r:id="rId3"/>
  </sheets>
  <definedNames/>
  <calcPr calcId="181029"/>
</workbook>
</file>

<file path=xl/sharedStrings.xml><?xml version="1.0" encoding="utf-8"?>
<sst xmlns="http://schemas.openxmlformats.org/spreadsheetml/2006/main" count="90" uniqueCount="70">
  <si>
    <t>PÉČE O DĚTSKÁ HŘIŠTĚ, VÍCEÚČELOVÁ A OSTATNÍ SPORTOVIŠTĚ, PRAHA 6 - ŘEPY</t>
  </si>
  <si>
    <t>PRAVIDELNÁ ÚDRŽBA:</t>
  </si>
  <si>
    <t xml:space="preserve">Pol. č. </t>
  </si>
  <si>
    <t>Specifikace činnosti</t>
  </si>
  <si>
    <t>Jednotka</t>
  </si>
  <si>
    <t>Množství</t>
  </si>
  <si>
    <t xml:space="preserve">Četnost </t>
  </si>
  <si>
    <r>
      <t xml:space="preserve">Cena za </t>
    </r>
    <r>
      <rPr>
        <b/>
        <u val="single"/>
        <sz val="9"/>
        <color rgb="FF000000"/>
        <rFont val="Calibri"/>
        <family val="2"/>
      </rPr>
      <t>jednotku</t>
    </r>
    <r>
      <rPr>
        <b/>
        <sz val="9"/>
        <color rgb="FF000000"/>
        <rFont val="Calibri"/>
        <family val="2"/>
      </rPr>
      <t xml:space="preserve"> bez DPH (Kč)</t>
    </r>
  </si>
  <si>
    <t>Celkové roční náklady bez DPH (Kč)</t>
  </si>
  <si>
    <t xml:space="preserve">Komentář </t>
  </si>
  <si>
    <t>Specifikace úkonu</t>
  </si>
  <si>
    <t>Úklid dětských hřišť, víceúčelových a ostatních sportovišť</t>
  </si>
  <si>
    <r>
      <t>m</t>
    </r>
    <r>
      <rPr>
        <vertAlign val="superscript"/>
        <sz val="9"/>
        <color rgb="FF000000"/>
        <rFont val="Calibri"/>
        <family val="2"/>
      </rPr>
      <t>2</t>
    </r>
  </si>
  <si>
    <t>Sběr odpadků vč. úklidu okolí odpadkových košů, sběr hrubých nečistot z písku.</t>
  </si>
  <si>
    <t>Pravidelná provozní kontrola všech dětských hřišť, víceúčelových a ostatních sportovišť, vč. vyhotovení zápisu a doplnění návštěvních řádů</t>
  </si>
  <si>
    <t>kpl.</t>
  </si>
  <si>
    <t>x</t>
  </si>
  <si>
    <r>
      <rPr>
        <b/>
        <sz val="9"/>
        <color rgb="FF000000"/>
        <rFont val="Calibri"/>
        <family val="2"/>
      </rPr>
      <t>KONTROLA:</t>
    </r>
    <r>
      <rPr>
        <sz val="9"/>
        <color rgb="FF000000"/>
        <rFont val="Calibri"/>
        <family val="2"/>
      </rPr>
      <t xml:space="preserve"> Ukotvení, povrchových úprav (barev), pohyblivých dílů, lan, případného napadení hnilobou (u dřevěných prvků), jednotlivých dílů (jako funkčních celků), šroubů a kování (případ. dotažení), centrálních ložisek, sedátek, dopadových zón (potřeba dosypání).</t>
    </r>
  </si>
  <si>
    <t>Údržba dopadových ploch + hřišť na petanque</t>
  </si>
  <si>
    <r>
      <t>Celková výměra dopadových ploch je 7 290 m</t>
    </r>
    <r>
      <rPr>
        <vertAlign val="superscript"/>
        <sz val="9"/>
        <color rgb="FF000000"/>
        <rFont val="Calibri"/>
        <family val="2"/>
      </rPr>
      <t>2</t>
    </r>
    <r>
      <rPr>
        <sz val="9"/>
        <color rgb="FF000000"/>
        <rFont val="Calibri"/>
        <family val="2"/>
      </rPr>
      <t>. Četnost úkonu je 9x ročně.</t>
    </r>
  </si>
  <si>
    <t>Urovnání ploch, kypření, doplňování písku či kačírku, apod.</t>
  </si>
  <si>
    <t>Zametání zpevněných ploch</t>
  </si>
  <si>
    <t>Výměna písku v pískovištích</t>
  </si>
  <si>
    <r>
      <t>m</t>
    </r>
    <r>
      <rPr>
        <vertAlign val="superscript"/>
        <sz val="9"/>
        <color rgb="FF000000"/>
        <rFont val="Calibri"/>
        <family val="2"/>
      </rPr>
      <t>3</t>
    </r>
  </si>
  <si>
    <r>
      <t>Objem vyměňovaného písku je    145 m</t>
    </r>
    <r>
      <rPr>
        <vertAlign val="superscript"/>
        <sz val="9"/>
        <color rgb="FF000000"/>
        <rFont val="Calibri"/>
        <family val="2"/>
      </rPr>
      <t>3</t>
    </r>
    <r>
      <rPr>
        <sz val="9"/>
        <color rgb="FF000000"/>
        <rFont val="Calibri"/>
        <family val="2"/>
      </rPr>
      <t>, četnost 1x ročně.</t>
    </r>
  </si>
  <si>
    <t>Odstranění (odvoz a likvidace) starého písku a dovoz a násyp nového písku odpovídající kvailty (dle ČSN - včetně zajištění rozboru).</t>
  </si>
  <si>
    <t>ROČNÍ HODNOTA ZAKÁZKY ZA 1 ROK BEZ DPH</t>
  </si>
  <si>
    <t>DPH 21%</t>
  </si>
  <si>
    <t>ROČNÍ HODNOTA ZAKÁZKY ZA 1 ROK S DPH</t>
  </si>
  <si>
    <t>OSTATNÍ SLUŽBY:</t>
  </si>
  <si>
    <t>Předpokládané množství</t>
  </si>
  <si>
    <t>Cena za jednotku bez DPH</t>
  </si>
  <si>
    <t>Komentář</t>
  </si>
  <si>
    <t>Doplňování dopadových ploch</t>
  </si>
  <si>
    <t>A)</t>
  </si>
  <si>
    <t>Písek</t>
  </si>
  <si>
    <t>Doplnění materiálu v dopadových plochách.</t>
  </si>
  <si>
    <t xml:space="preserve">B) </t>
  </si>
  <si>
    <t>Kačírek</t>
  </si>
  <si>
    <t>Odborné práce</t>
  </si>
  <si>
    <t>Natěračské a lakýrnické práce</t>
  </si>
  <si>
    <t>Nátěry konstrukcí, dřevěných a kovových částí, atd.  Materiál účtován samostatně dle pol. č. 9.</t>
  </si>
  <si>
    <t>B)</t>
  </si>
  <si>
    <t>Truhlářské a dílenské práce při zajišťování údržby hřišť</t>
  </si>
  <si>
    <t>hod</t>
  </si>
  <si>
    <t>Výměna dřevěných částí, drobné opravy, atd. Materiál účtován samostatně dle pol. č. 9.</t>
  </si>
  <si>
    <t>C)</t>
  </si>
  <si>
    <t>Zámečnické a pomocné práce při zajišťování údržby</t>
  </si>
  <si>
    <t>Doplňování šroubů, matic, krytek, dotahování, promazávání spojů, opravy funkčnosti vstupních vrátek, opravy zámků, pantů, opravy různých typů plotů a plotových dílců, atd. Materiál účtován samostatně dle pol. č. 9.</t>
  </si>
  <si>
    <t>D)</t>
  </si>
  <si>
    <t>Svářečské práce</t>
  </si>
  <si>
    <t>Materiál účtován samostatně dle pol. č. 9.</t>
  </si>
  <si>
    <t>Opravy chodníků a přístupových cest</t>
  </si>
  <si>
    <t>Beton</t>
  </si>
  <si>
    <t xml:space="preserve">Asfalt </t>
  </si>
  <si>
    <t>Zámková dlažba</t>
  </si>
  <si>
    <t>Materiál</t>
  </si>
  <si>
    <t>Materiál bude účtován dle skutečných nákladů</t>
  </si>
  <si>
    <t>kpl</t>
  </si>
  <si>
    <r>
      <t xml:space="preserve">Spojovací materiál, barvy, dřevěnné části, atd. Jedná se </t>
    </r>
    <r>
      <rPr>
        <u val="single"/>
        <sz val="9"/>
        <color rgb="FF000000"/>
        <rFont val="Calibri"/>
        <family val="2"/>
      </rPr>
      <t>o alokovanou částku</t>
    </r>
    <r>
      <rPr>
        <sz val="9"/>
        <color rgb="FF000000"/>
        <rFont val="Calibri"/>
        <family val="2"/>
      </rPr>
      <t>, ze které bude materiál odečítán dle skutečných nákladů, resp. dle skutečně spotřebovaného materiálu. Materiál bude pořizován za ceny v místě i čase obvyklé a fakturován na základě předchozího odsouhlasení objednatelem.</t>
    </r>
  </si>
  <si>
    <t>Mimořádný výjezd</t>
  </si>
  <si>
    <t>výjezd</t>
  </si>
  <si>
    <r>
      <t xml:space="preserve">Mimořádné situace, výjezd v havarijních případech, nutnost </t>
    </r>
    <r>
      <rPr>
        <u val="single"/>
        <sz val="9"/>
        <color rgb="FF000000"/>
        <rFont val="Calibri"/>
        <family val="2"/>
      </rPr>
      <t xml:space="preserve">okamžité opravy </t>
    </r>
    <r>
      <rPr>
        <sz val="9"/>
        <color rgb="FF000000"/>
        <rFont val="Calibri"/>
        <family val="2"/>
      </rPr>
      <t>herního prvku (samotná oprava účtována dle odborných prací viz pol. č. 7), výjezd v době Po - Pá 08 - 17 h.</t>
    </r>
  </si>
  <si>
    <t>Předpokládaná roční hodnota</t>
  </si>
  <si>
    <t>Předpokládaná roční hodnota zakázky za 1 rok s DPH</t>
  </si>
  <si>
    <t>Dojezdový čas v havarijních případech</t>
  </si>
  <si>
    <t>MINUT</t>
  </si>
  <si>
    <t>Jedná se o 25 dětských hřišť, 14 víceúčelových sportovišť, hřiště na stolní tenis, 3 hřiště na petanque, skatepark, 3 venkovní fitness; celkem na 30 lokalitách. Četnost kontroly vč. zápisu - 1x za 14 dní (tzn. 26x za rok).</t>
  </si>
  <si>
    <r>
      <t>Plocha 12 040 m</t>
    </r>
    <r>
      <rPr>
        <vertAlign val="superscript"/>
        <sz val="9"/>
        <color rgb="FF000000"/>
        <rFont val="Calibri"/>
        <family val="2"/>
      </rPr>
      <t>2</t>
    </r>
    <r>
      <rPr>
        <sz val="9"/>
        <color rgb="FF000000"/>
        <rFont val="Calibri"/>
        <family val="2"/>
      </rPr>
      <t>, četnost úkonu 3x za rok.</t>
    </r>
  </si>
  <si>
    <t>Celková výměra všech dětských hřišť, víceúčelových a ostatních sportovišť je 6,12 ha. Četnost úkonu - 4x za rok.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</si>
</sst>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&quot;[$Kč-405]"/>
  </numFmts>
  <fonts count="9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u val="single"/>
      <sz val="9"/>
      <color rgb="FF000000"/>
      <name val="Calibri"/>
      <family val="2"/>
    </font>
    <font>
      <vertAlign val="superscript"/>
      <sz val="9"/>
      <color rgb="FF000000"/>
      <name val="Calibri"/>
      <family val="2"/>
    </font>
    <font>
      <sz val="10"/>
      <color rgb="FF000000"/>
      <name val="Calibri"/>
      <family val="2"/>
    </font>
    <font>
      <u val="single"/>
      <sz val="9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CCFF66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" fontId="3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4" fontId="3" fillId="4" borderId="1" xfId="0" applyNumberFormat="1" applyFont="1" applyFill="1" applyBorder="1" applyAlignment="1" applyProtection="1">
      <alignment horizontal="center" vertical="center"/>
      <protection locked="0"/>
    </xf>
    <xf numFmtId="164" fontId="3" fillId="4" borderId="1" xfId="0" applyNumberFormat="1" applyFont="1" applyFill="1" applyBorder="1" applyProtection="1">
      <protection locked="0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5"/>
  <sheetViews>
    <sheetView tabSelected="1" workbookViewId="0" topLeftCell="A1">
      <selection activeCell="I6" sqref="I6:K6"/>
    </sheetView>
  </sheetViews>
  <sheetFormatPr defaultColWidth="9.140625" defaultRowHeight="15"/>
  <cols>
    <col min="1" max="1" width="6.140625" style="0" bestFit="1" customWidth="1"/>
    <col min="2" max="2" width="4.8515625" style="0" customWidth="1"/>
    <col min="3" max="3" width="30.7109375" style="0" bestFit="1" customWidth="1"/>
    <col min="4" max="4" width="8.00390625" style="2" bestFit="1" customWidth="1"/>
    <col min="5" max="5" width="12.00390625" style="0" customWidth="1"/>
    <col min="6" max="6" width="9.421875" style="2" customWidth="1"/>
    <col min="7" max="7" width="11.8515625" style="0" customWidth="1"/>
    <col min="8" max="8" width="12.57421875" style="0" bestFit="1" customWidth="1"/>
    <col min="9" max="9" width="8.8515625" style="0" bestFit="1" customWidth="1"/>
    <col min="10" max="10" width="8.421875" style="0" bestFit="1" customWidth="1"/>
    <col min="11" max="11" width="9.8515625" style="0" bestFit="1" customWidth="1"/>
    <col min="12" max="12" width="9.140625" style="0" customWidth="1"/>
    <col min="13" max="13" width="10.421875" style="0" customWidth="1"/>
    <col min="14" max="14" width="9.140625" style="0" customWidth="1"/>
  </cols>
  <sheetData>
    <row r="1" ht="18.75">
      <c r="B1" s="1" t="s">
        <v>0</v>
      </c>
    </row>
    <row r="2" spans="1:13" ht="15">
      <c r="A2" s="3"/>
      <c r="B2" s="4" t="s">
        <v>1</v>
      </c>
      <c r="C2" s="3"/>
      <c r="D2" s="5"/>
      <c r="E2" s="3"/>
      <c r="F2" s="6"/>
      <c r="G2" s="3"/>
      <c r="H2" s="4"/>
      <c r="I2" s="3"/>
      <c r="J2" s="3"/>
      <c r="K2" s="3"/>
      <c r="L2" s="3"/>
      <c r="M2" s="3"/>
    </row>
    <row r="3" spans="1:13" ht="32.25" customHeight="1">
      <c r="A3" s="33" t="s">
        <v>2</v>
      </c>
      <c r="B3" s="33" t="s">
        <v>3</v>
      </c>
      <c r="C3" s="33"/>
      <c r="D3" s="33" t="s">
        <v>4</v>
      </c>
      <c r="E3" s="33" t="s">
        <v>5</v>
      </c>
      <c r="F3" s="33" t="s">
        <v>6</v>
      </c>
      <c r="G3" s="34" t="s">
        <v>7</v>
      </c>
      <c r="H3" s="34" t="s">
        <v>8</v>
      </c>
      <c r="I3" s="33" t="s">
        <v>9</v>
      </c>
      <c r="J3" s="33"/>
      <c r="K3" s="33"/>
      <c r="L3" s="34" t="s">
        <v>10</v>
      </c>
      <c r="M3" s="34"/>
    </row>
    <row r="4" spans="1:13" ht="5.25" customHeight="1" hidden="1">
      <c r="A4" s="33"/>
      <c r="B4" s="33"/>
      <c r="C4" s="33"/>
      <c r="D4" s="33"/>
      <c r="E4" s="33"/>
      <c r="F4" s="33"/>
      <c r="G4" s="34"/>
      <c r="H4" s="34"/>
      <c r="I4" s="33"/>
      <c r="J4" s="33"/>
      <c r="K4" s="33"/>
      <c r="L4" s="9"/>
      <c r="M4" s="9"/>
    </row>
    <row r="5" spans="1:13" s="13" customFormat="1" ht="48" customHeight="1">
      <c r="A5" s="10">
        <v>1</v>
      </c>
      <c r="B5" s="28" t="s">
        <v>11</v>
      </c>
      <c r="C5" s="28"/>
      <c r="D5" s="10" t="s">
        <v>12</v>
      </c>
      <c r="E5" s="11">
        <v>61200</v>
      </c>
      <c r="F5" s="10">
        <v>4</v>
      </c>
      <c r="G5" s="26"/>
      <c r="H5" s="12">
        <f>E5*F5*G5</f>
        <v>0</v>
      </c>
      <c r="I5" s="28" t="s">
        <v>69</v>
      </c>
      <c r="J5" s="28"/>
      <c r="K5" s="28"/>
      <c r="L5" s="28" t="s">
        <v>13</v>
      </c>
      <c r="M5" s="28"/>
    </row>
    <row r="6" spans="1:15" ht="156" customHeight="1">
      <c r="A6" s="10">
        <v>2</v>
      </c>
      <c r="B6" s="28" t="s">
        <v>14</v>
      </c>
      <c r="C6" s="28"/>
      <c r="D6" s="10" t="s">
        <v>15</v>
      </c>
      <c r="E6" s="11" t="s">
        <v>16</v>
      </c>
      <c r="F6" s="10">
        <v>26</v>
      </c>
      <c r="G6" s="26"/>
      <c r="H6" s="12">
        <f>F6*G6</f>
        <v>0</v>
      </c>
      <c r="I6" s="28" t="s">
        <v>67</v>
      </c>
      <c r="J6" s="28"/>
      <c r="K6" s="28"/>
      <c r="L6" s="28" t="s">
        <v>17</v>
      </c>
      <c r="M6" s="28"/>
      <c r="N6" s="14"/>
      <c r="O6" s="14"/>
    </row>
    <row r="7" spans="1:13" ht="36" customHeight="1">
      <c r="A7" s="10">
        <v>3</v>
      </c>
      <c r="B7" s="28" t="s">
        <v>18</v>
      </c>
      <c r="C7" s="28"/>
      <c r="D7" s="10" t="s">
        <v>12</v>
      </c>
      <c r="E7" s="11">
        <v>7290</v>
      </c>
      <c r="F7" s="10">
        <v>9</v>
      </c>
      <c r="G7" s="26"/>
      <c r="H7" s="12">
        <f>E7*F7*G7</f>
        <v>0</v>
      </c>
      <c r="I7" s="28" t="s">
        <v>19</v>
      </c>
      <c r="J7" s="28"/>
      <c r="K7" s="28"/>
      <c r="L7" s="28" t="s">
        <v>20</v>
      </c>
      <c r="M7" s="28"/>
    </row>
    <row r="8" spans="1:13" ht="22.5" customHeight="1">
      <c r="A8" s="10">
        <v>4</v>
      </c>
      <c r="B8" s="28" t="s">
        <v>21</v>
      </c>
      <c r="C8" s="28"/>
      <c r="D8" s="10" t="s">
        <v>12</v>
      </c>
      <c r="E8" s="11">
        <v>12040</v>
      </c>
      <c r="F8" s="10">
        <v>3</v>
      </c>
      <c r="G8" s="26"/>
      <c r="H8" s="12">
        <f>E8*F8*G8</f>
        <v>0</v>
      </c>
      <c r="I8" s="28" t="s">
        <v>68</v>
      </c>
      <c r="J8" s="28"/>
      <c r="K8" s="28"/>
      <c r="L8" s="29"/>
      <c r="M8" s="29"/>
    </row>
    <row r="9" spans="1:13" ht="69" customHeight="1">
      <c r="A9" s="10">
        <v>5</v>
      </c>
      <c r="B9" s="28" t="s">
        <v>22</v>
      </c>
      <c r="C9" s="28"/>
      <c r="D9" s="10" t="s">
        <v>23</v>
      </c>
      <c r="E9" s="11">
        <v>145</v>
      </c>
      <c r="F9" s="10">
        <v>1</v>
      </c>
      <c r="G9" s="26"/>
      <c r="H9" s="12">
        <f>E9*F9*G9</f>
        <v>0</v>
      </c>
      <c r="I9" s="28" t="s">
        <v>24</v>
      </c>
      <c r="J9" s="28"/>
      <c r="K9" s="28"/>
      <c r="L9" s="28" t="s">
        <v>25</v>
      </c>
      <c r="M9" s="28"/>
    </row>
    <row r="10" spans="1:13" ht="15">
      <c r="A10" s="5"/>
      <c r="B10" s="4" t="s">
        <v>26</v>
      </c>
      <c r="C10" s="3"/>
      <c r="D10" s="5"/>
      <c r="E10" s="3"/>
      <c r="F10" s="5"/>
      <c r="G10" s="3"/>
      <c r="H10" s="15">
        <f>SUM(H5:H9)</f>
        <v>0</v>
      </c>
      <c r="I10" s="3"/>
      <c r="J10" s="3"/>
      <c r="K10" s="3"/>
      <c r="L10" s="3"/>
      <c r="M10" s="3"/>
    </row>
    <row r="11" spans="1:13" ht="15">
      <c r="A11" s="5"/>
      <c r="B11" s="3" t="s">
        <v>27</v>
      </c>
      <c r="C11" s="3"/>
      <c r="D11" s="5"/>
      <c r="E11" s="3"/>
      <c r="F11" s="5"/>
      <c r="G11" s="3"/>
      <c r="H11" s="15">
        <f>H10*0.21</f>
        <v>0</v>
      </c>
      <c r="I11" s="3"/>
      <c r="J11" s="3"/>
      <c r="K11" s="3"/>
      <c r="L11" s="3"/>
      <c r="M11" s="3"/>
    </row>
    <row r="12" spans="1:13" ht="15">
      <c r="A12" s="5"/>
      <c r="B12" s="3" t="s">
        <v>28</v>
      </c>
      <c r="C12" s="3"/>
      <c r="D12" s="5"/>
      <c r="E12" s="3"/>
      <c r="F12" s="5"/>
      <c r="G12" s="3"/>
      <c r="H12" s="15">
        <f>H10+H11</f>
        <v>0</v>
      </c>
      <c r="I12" s="3"/>
      <c r="J12" s="3"/>
      <c r="K12" s="3"/>
      <c r="L12" s="3"/>
      <c r="M12" s="3"/>
    </row>
    <row r="13" spans="1:13" ht="15">
      <c r="A13" s="5"/>
      <c r="B13" s="5"/>
      <c r="C13" s="3"/>
      <c r="D13" s="5"/>
      <c r="E13" s="3"/>
      <c r="F13" s="5"/>
      <c r="G13" s="3"/>
      <c r="H13" s="3"/>
      <c r="I13" s="3"/>
      <c r="J13" s="3"/>
      <c r="K13" s="3"/>
      <c r="L13" s="3"/>
      <c r="M13" s="3"/>
    </row>
    <row r="14" spans="1:13" ht="15">
      <c r="A14" s="5"/>
      <c r="B14" s="5"/>
      <c r="C14" s="3"/>
      <c r="D14" s="5"/>
      <c r="E14" s="3"/>
      <c r="F14" s="5"/>
      <c r="G14" s="3"/>
      <c r="H14" s="3"/>
      <c r="I14" s="3"/>
      <c r="J14" s="3"/>
      <c r="K14" s="3"/>
      <c r="L14" s="3"/>
      <c r="M14" s="3"/>
    </row>
    <row r="15" spans="1:13" ht="18.75" customHeight="1">
      <c r="A15" s="3"/>
      <c r="B15" s="3"/>
      <c r="C15" s="3"/>
      <c r="D15" s="5"/>
      <c r="E15" s="3"/>
      <c r="F15" s="5"/>
      <c r="G15" s="3"/>
      <c r="H15" s="3"/>
      <c r="I15" s="3"/>
      <c r="J15" s="3"/>
      <c r="K15" s="3"/>
      <c r="L15" s="3"/>
      <c r="M15" s="3"/>
    </row>
    <row r="16" spans="1:13" ht="12" customHeight="1">
      <c r="A16" s="3"/>
      <c r="B16" s="4" t="s">
        <v>29</v>
      </c>
      <c r="C16" s="3"/>
      <c r="D16" s="5"/>
      <c r="E16" s="3"/>
      <c r="F16" s="5"/>
      <c r="G16" s="3"/>
      <c r="H16" s="3"/>
      <c r="I16" s="3"/>
      <c r="J16" s="3"/>
      <c r="K16" s="3"/>
      <c r="L16" s="3"/>
      <c r="M16" s="3"/>
    </row>
    <row r="17" spans="1:13" ht="34.5" customHeight="1">
      <c r="A17" s="7" t="s">
        <v>2</v>
      </c>
      <c r="B17" s="33" t="s">
        <v>3</v>
      </c>
      <c r="C17" s="33"/>
      <c r="D17" s="7" t="s">
        <v>4</v>
      </c>
      <c r="E17" s="16" t="s">
        <v>30</v>
      </c>
      <c r="F17" s="8" t="s">
        <v>31</v>
      </c>
      <c r="G17" s="8" t="s">
        <v>8</v>
      </c>
      <c r="H17" s="33" t="s">
        <v>32</v>
      </c>
      <c r="I17" s="33"/>
      <c r="J17" s="33"/>
      <c r="K17" s="33"/>
      <c r="L17" s="3"/>
      <c r="M17" s="3"/>
    </row>
    <row r="18" spans="1:13" ht="15">
      <c r="A18" s="10">
        <v>6</v>
      </c>
      <c r="B18" s="17" t="s">
        <v>33</v>
      </c>
      <c r="C18" s="18"/>
      <c r="D18" s="29"/>
      <c r="E18" s="29"/>
      <c r="F18" s="29"/>
      <c r="G18" s="29"/>
      <c r="H18" s="29"/>
      <c r="I18" s="29"/>
      <c r="J18" s="29"/>
      <c r="K18" s="29"/>
      <c r="L18" s="3"/>
      <c r="M18" s="3"/>
    </row>
    <row r="19" spans="1:13" ht="12" customHeight="1">
      <c r="A19" s="10"/>
      <c r="B19" s="19" t="s">
        <v>34</v>
      </c>
      <c r="C19" s="18" t="s">
        <v>35</v>
      </c>
      <c r="D19" s="10" t="s">
        <v>23</v>
      </c>
      <c r="E19" s="10">
        <v>20</v>
      </c>
      <c r="F19" s="26"/>
      <c r="G19" s="12">
        <f>E19*F19</f>
        <v>0</v>
      </c>
      <c r="H19" s="28" t="s">
        <v>36</v>
      </c>
      <c r="I19" s="28"/>
      <c r="J19" s="28"/>
      <c r="K19" s="28"/>
      <c r="L19" s="3"/>
      <c r="M19" s="3"/>
    </row>
    <row r="20" spans="1:13" ht="12" customHeight="1">
      <c r="A20" s="10"/>
      <c r="B20" s="19" t="s">
        <v>37</v>
      </c>
      <c r="C20" s="18" t="s">
        <v>38</v>
      </c>
      <c r="D20" s="10" t="s">
        <v>23</v>
      </c>
      <c r="E20" s="10">
        <v>5</v>
      </c>
      <c r="F20" s="26"/>
      <c r="G20" s="12">
        <f>E20*F20</f>
        <v>0</v>
      </c>
      <c r="H20" s="28" t="s">
        <v>36</v>
      </c>
      <c r="I20" s="28"/>
      <c r="J20" s="28"/>
      <c r="K20" s="28"/>
      <c r="L20" s="3"/>
      <c r="M20" s="3"/>
    </row>
    <row r="21" spans="1:13" ht="3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"/>
      <c r="M21" s="3"/>
    </row>
    <row r="22" spans="1:13" ht="15" customHeight="1">
      <c r="A22" s="10">
        <v>7</v>
      </c>
      <c r="B22" s="20" t="s">
        <v>39</v>
      </c>
      <c r="C22" s="18"/>
      <c r="D22" s="29"/>
      <c r="E22" s="29"/>
      <c r="F22" s="29"/>
      <c r="G22" s="29"/>
      <c r="H22" s="29"/>
      <c r="I22" s="29"/>
      <c r="J22" s="29"/>
      <c r="K22" s="29"/>
      <c r="L22" s="3"/>
      <c r="M22" s="3"/>
    </row>
    <row r="23" spans="1:13" ht="24.75" customHeight="1">
      <c r="A23" s="10"/>
      <c r="B23" s="19" t="s">
        <v>34</v>
      </c>
      <c r="C23" s="21" t="s">
        <v>40</v>
      </c>
      <c r="D23" s="10" t="s">
        <v>12</v>
      </c>
      <c r="E23" s="10">
        <v>400</v>
      </c>
      <c r="F23" s="26"/>
      <c r="G23" s="12">
        <f>E23*F23</f>
        <v>0</v>
      </c>
      <c r="H23" s="28" t="s">
        <v>41</v>
      </c>
      <c r="I23" s="28"/>
      <c r="J23" s="28"/>
      <c r="K23" s="28"/>
      <c r="L23" s="3"/>
      <c r="M23" s="3"/>
    </row>
    <row r="24" spans="1:13" ht="24" customHeight="1">
      <c r="A24" s="10"/>
      <c r="B24" s="19" t="s">
        <v>42</v>
      </c>
      <c r="C24" s="21" t="s">
        <v>43</v>
      </c>
      <c r="D24" s="10" t="s">
        <v>44</v>
      </c>
      <c r="E24" s="11">
        <v>400</v>
      </c>
      <c r="F24" s="26"/>
      <c r="G24" s="12">
        <f>E24*F24</f>
        <v>0</v>
      </c>
      <c r="H24" s="31" t="s">
        <v>45</v>
      </c>
      <c r="I24" s="31"/>
      <c r="J24" s="31"/>
      <c r="K24" s="31"/>
      <c r="L24" s="3"/>
      <c r="M24" s="3"/>
    </row>
    <row r="25" spans="1:13" ht="55.5" customHeight="1">
      <c r="A25" s="10"/>
      <c r="B25" s="10" t="s">
        <v>46</v>
      </c>
      <c r="C25" s="21" t="s">
        <v>47</v>
      </c>
      <c r="D25" s="10" t="s">
        <v>44</v>
      </c>
      <c r="E25" s="10">
        <v>600</v>
      </c>
      <c r="F25" s="26"/>
      <c r="G25" s="12">
        <f>E25*F25</f>
        <v>0</v>
      </c>
      <c r="H25" s="28" t="s">
        <v>48</v>
      </c>
      <c r="I25" s="28"/>
      <c r="J25" s="28"/>
      <c r="K25" s="28"/>
      <c r="L25" s="3"/>
      <c r="M25" s="3"/>
    </row>
    <row r="26" spans="1:13" ht="12" customHeight="1">
      <c r="A26" s="10"/>
      <c r="B26" s="10" t="s">
        <v>49</v>
      </c>
      <c r="C26" s="21" t="s">
        <v>50</v>
      </c>
      <c r="D26" s="10" t="s">
        <v>44</v>
      </c>
      <c r="E26" s="10">
        <v>50</v>
      </c>
      <c r="F26" s="26"/>
      <c r="G26" s="12">
        <f>E26*F26</f>
        <v>0</v>
      </c>
      <c r="H26" s="32" t="s">
        <v>51</v>
      </c>
      <c r="I26" s="32"/>
      <c r="J26" s="32"/>
      <c r="K26" s="32"/>
      <c r="L26" s="3"/>
      <c r="M26" s="3"/>
    </row>
    <row r="27" spans="1:13" ht="3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"/>
      <c r="M27" s="3"/>
    </row>
    <row r="28" spans="1:13" ht="15">
      <c r="A28" s="10">
        <v>8</v>
      </c>
      <c r="B28" s="20" t="s">
        <v>52</v>
      </c>
      <c r="C28" s="18"/>
      <c r="D28" s="10"/>
      <c r="E28" s="29"/>
      <c r="F28" s="29"/>
      <c r="G28" s="29"/>
      <c r="H28" s="29"/>
      <c r="I28" s="29"/>
      <c r="J28" s="29"/>
      <c r="K28" s="29"/>
      <c r="L28" s="3"/>
      <c r="M28" s="3"/>
    </row>
    <row r="29" spans="1:13" ht="15">
      <c r="A29" s="10"/>
      <c r="B29" s="19" t="s">
        <v>34</v>
      </c>
      <c r="C29" s="18" t="s">
        <v>53</v>
      </c>
      <c r="D29" s="10" t="s">
        <v>23</v>
      </c>
      <c r="E29" s="10">
        <v>5</v>
      </c>
      <c r="F29" s="26"/>
      <c r="G29" s="12">
        <f>E29*F29</f>
        <v>0</v>
      </c>
      <c r="H29" s="29"/>
      <c r="I29" s="29"/>
      <c r="J29" s="29"/>
      <c r="K29" s="29"/>
      <c r="L29" s="3"/>
      <c r="M29" s="3"/>
    </row>
    <row r="30" spans="1:13" ht="15">
      <c r="A30" s="10"/>
      <c r="B30" s="19" t="s">
        <v>42</v>
      </c>
      <c r="C30" s="18" t="s">
        <v>54</v>
      </c>
      <c r="D30" s="10" t="s">
        <v>12</v>
      </c>
      <c r="E30" s="10">
        <v>20</v>
      </c>
      <c r="F30" s="26"/>
      <c r="G30" s="12">
        <f>E30*F30</f>
        <v>0</v>
      </c>
      <c r="H30" s="29"/>
      <c r="I30" s="29"/>
      <c r="J30" s="29"/>
      <c r="K30" s="29"/>
      <c r="L30" s="3"/>
      <c r="M30" s="3"/>
    </row>
    <row r="31" spans="1:13" ht="15">
      <c r="A31" s="10"/>
      <c r="B31" s="19" t="s">
        <v>46</v>
      </c>
      <c r="C31" s="18" t="s">
        <v>55</v>
      </c>
      <c r="D31" s="10" t="s">
        <v>12</v>
      </c>
      <c r="E31" s="10">
        <v>20</v>
      </c>
      <c r="F31" s="26"/>
      <c r="G31" s="12">
        <f>E31*F31</f>
        <v>0</v>
      </c>
      <c r="H31" s="29"/>
      <c r="I31" s="29"/>
      <c r="J31" s="29"/>
      <c r="K31" s="29"/>
      <c r="L31" s="3"/>
      <c r="M31" s="3"/>
    </row>
    <row r="32" spans="1:13" ht="3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"/>
      <c r="M32" s="3"/>
    </row>
    <row r="33" spans="1:13" ht="15">
      <c r="A33" s="10">
        <v>9</v>
      </c>
      <c r="B33" s="20" t="s">
        <v>56</v>
      </c>
      <c r="C33" s="18"/>
      <c r="D33" s="29"/>
      <c r="E33" s="29"/>
      <c r="F33" s="29"/>
      <c r="G33" s="29"/>
      <c r="H33" s="29"/>
      <c r="I33" s="29"/>
      <c r="J33" s="29"/>
      <c r="K33" s="29"/>
      <c r="L33" s="3"/>
      <c r="M33" s="3"/>
    </row>
    <row r="34" spans="1:13" ht="81" customHeight="1">
      <c r="A34" s="10"/>
      <c r="B34" s="19"/>
      <c r="C34" s="21" t="s">
        <v>57</v>
      </c>
      <c r="D34" s="10" t="s">
        <v>58</v>
      </c>
      <c r="E34" s="10">
        <v>1</v>
      </c>
      <c r="F34" s="22">
        <v>50000</v>
      </c>
      <c r="G34" s="12">
        <f>F34</f>
        <v>50000</v>
      </c>
      <c r="H34" s="28" t="s">
        <v>59</v>
      </c>
      <c r="I34" s="28"/>
      <c r="J34" s="28"/>
      <c r="K34" s="28"/>
      <c r="L34" s="3"/>
      <c r="M34" s="3"/>
    </row>
    <row r="35" spans="1:13" ht="3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"/>
      <c r="M35" s="3"/>
    </row>
    <row r="36" spans="1:13" ht="45" customHeight="1">
      <c r="A36" s="10">
        <v>10</v>
      </c>
      <c r="B36" s="30" t="s">
        <v>60</v>
      </c>
      <c r="C36" s="30"/>
      <c r="D36" s="10" t="s">
        <v>61</v>
      </c>
      <c r="E36" s="10">
        <v>12</v>
      </c>
      <c r="F36" s="26"/>
      <c r="G36" s="12">
        <f>E36*F36</f>
        <v>0</v>
      </c>
      <c r="H36" s="28" t="s">
        <v>62</v>
      </c>
      <c r="I36" s="28"/>
      <c r="J36" s="28"/>
      <c r="K36" s="28"/>
      <c r="L36" s="3"/>
      <c r="M36" s="3"/>
    </row>
    <row r="37" spans="1:13" ht="15">
      <c r="A37" s="5"/>
      <c r="B37" s="4" t="s">
        <v>63</v>
      </c>
      <c r="C37" s="3"/>
      <c r="D37" s="5"/>
      <c r="E37" s="3"/>
      <c r="F37" s="5"/>
      <c r="G37" s="23">
        <f>SUM(G19:G20,G23:G26,G29:G31,G34,G36)</f>
        <v>50000</v>
      </c>
      <c r="H37" s="5"/>
      <c r="I37" s="3"/>
      <c r="J37" s="3"/>
      <c r="K37" s="3"/>
      <c r="L37" s="3"/>
      <c r="M37" s="3"/>
    </row>
    <row r="38" spans="1:13" ht="15">
      <c r="A38" s="3"/>
      <c r="B38" s="3" t="s">
        <v>27</v>
      </c>
      <c r="C38" s="3"/>
      <c r="D38" s="5"/>
      <c r="E38" s="3"/>
      <c r="F38" s="5"/>
      <c r="G38" s="23">
        <f>G37*0.21</f>
        <v>10500</v>
      </c>
      <c r="H38" s="5"/>
      <c r="I38" s="3"/>
      <c r="J38" s="3"/>
      <c r="K38" s="3"/>
      <c r="L38" s="3"/>
      <c r="M38" s="3"/>
    </row>
    <row r="39" spans="1:13" ht="15">
      <c r="A39" s="3"/>
      <c r="B39" s="3" t="s">
        <v>64</v>
      </c>
      <c r="C39" s="3"/>
      <c r="D39" s="5"/>
      <c r="E39" s="3"/>
      <c r="F39" s="5"/>
      <c r="G39" s="23">
        <f>G37+G38</f>
        <v>60500</v>
      </c>
      <c r="H39" s="5"/>
      <c r="I39" s="3"/>
      <c r="J39" s="3"/>
      <c r="K39" s="3"/>
      <c r="L39" s="3"/>
      <c r="M39" s="3"/>
    </row>
    <row r="40" spans="1:13" ht="12" customHeight="1">
      <c r="A40" s="3"/>
      <c r="B40" s="3"/>
      <c r="C40" s="3"/>
      <c r="D40" s="5"/>
      <c r="E40" s="3"/>
      <c r="F40" s="5"/>
      <c r="G40" s="3"/>
      <c r="H40" s="3"/>
      <c r="I40" s="3"/>
      <c r="J40" s="3"/>
      <c r="K40" s="3"/>
      <c r="L40" s="3"/>
      <c r="M40" s="23"/>
    </row>
    <row r="41" spans="1:13" ht="12.75" customHeight="1">
      <c r="A41" s="10">
        <v>11</v>
      </c>
      <c r="B41" s="30" t="s">
        <v>65</v>
      </c>
      <c r="C41" s="30"/>
      <c r="D41" s="10"/>
      <c r="E41" s="27"/>
      <c r="F41" s="10" t="s">
        <v>66</v>
      </c>
      <c r="G41" s="3"/>
      <c r="H41" s="3"/>
      <c r="I41" s="3"/>
      <c r="J41" s="3"/>
      <c r="K41" s="3"/>
      <c r="L41" s="3"/>
      <c r="M41" s="3"/>
    </row>
    <row r="42" spans="1:13" ht="15">
      <c r="A42" s="3"/>
      <c r="B42" s="3"/>
      <c r="C42" s="3"/>
      <c r="D42" s="5"/>
      <c r="E42" s="3"/>
      <c r="F42" s="5"/>
      <c r="G42" s="3"/>
      <c r="H42" s="3"/>
      <c r="I42" s="3"/>
      <c r="J42" s="3"/>
      <c r="K42" s="23"/>
      <c r="L42" s="3"/>
      <c r="M42" s="3"/>
    </row>
    <row r="43" spans="1:11" ht="15">
      <c r="A43" s="24"/>
      <c r="B43" s="24"/>
      <c r="C43" s="24"/>
      <c r="D43" s="25"/>
      <c r="E43" s="24"/>
      <c r="F43" s="25"/>
      <c r="G43" s="24"/>
      <c r="H43" s="24"/>
      <c r="I43" s="24"/>
      <c r="J43" s="24"/>
      <c r="K43" s="24"/>
    </row>
    <row r="44" spans="1:11" ht="15">
      <c r="A44" s="24"/>
      <c r="B44" s="24"/>
      <c r="C44" s="24"/>
      <c r="D44" s="25"/>
      <c r="E44" s="24"/>
      <c r="F44" s="25"/>
      <c r="G44" s="24"/>
      <c r="H44" s="24"/>
      <c r="I44" s="24"/>
      <c r="J44" s="24"/>
      <c r="K44" s="24"/>
    </row>
    <row r="45" spans="1:11" ht="15">
      <c r="A45" s="24"/>
      <c r="B45" s="24"/>
      <c r="C45" s="24"/>
      <c r="D45" s="25"/>
      <c r="E45" s="24"/>
      <c r="F45" s="25"/>
      <c r="G45" s="24"/>
      <c r="H45" s="24"/>
      <c r="I45" s="24"/>
      <c r="J45" s="24"/>
      <c r="K45" s="24"/>
    </row>
    <row r="46" spans="1:11" ht="15">
      <c r="A46" s="24"/>
      <c r="B46" s="24"/>
      <c r="C46" s="24"/>
      <c r="D46" s="25"/>
      <c r="E46" s="24"/>
      <c r="F46" s="25"/>
      <c r="G46" s="24"/>
      <c r="H46" s="24"/>
      <c r="I46" s="24"/>
      <c r="J46" s="24"/>
      <c r="K46" s="24"/>
    </row>
    <row r="47" spans="1:11" ht="15">
      <c r="A47" s="24"/>
      <c r="B47" s="24"/>
      <c r="C47" s="24"/>
      <c r="D47" s="25"/>
      <c r="E47" s="24"/>
      <c r="F47" s="25"/>
      <c r="G47" s="24"/>
      <c r="H47" s="24"/>
      <c r="I47" s="24"/>
      <c r="J47" s="24"/>
      <c r="K47" s="24"/>
    </row>
    <row r="48" spans="1:11" ht="15">
      <c r="A48" s="24"/>
      <c r="B48" s="24"/>
      <c r="C48" s="24"/>
      <c r="D48" s="25"/>
      <c r="E48" s="24"/>
      <c r="F48" s="25"/>
      <c r="G48" s="24"/>
      <c r="H48" s="24"/>
      <c r="I48" s="24"/>
      <c r="J48" s="24"/>
      <c r="K48" s="24"/>
    </row>
    <row r="49" spans="1:11" ht="15">
      <c r="A49" s="24"/>
      <c r="B49" s="24"/>
      <c r="C49" s="24"/>
      <c r="D49" s="25"/>
      <c r="E49" s="24"/>
      <c r="F49" s="25"/>
      <c r="G49" s="24"/>
      <c r="H49" s="24"/>
      <c r="I49" s="24"/>
      <c r="J49" s="24"/>
      <c r="K49" s="24"/>
    </row>
    <row r="50" spans="1:11" ht="15">
      <c r="A50" s="24"/>
      <c r="B50" s="24"/>
      <c r="C50" s="24"/>
      <c r="D50" s="25"/>
      <c r="E50" s="24"/>
      <c r="F50" s="25"/>
      <c r="G50" s="24"/>
      <c r="H50" s="24"/>
      <c r="I50" s="24"/>
      <c r="J50" s="24"/>
      <c r="K50" s="24"/>
    </row>
    <row r="51" spans="1:11" ht="15">
      <c r="A51" s="24"/>
      <c r="B51" s="24"/>
      <c r="C51" s="24"/>
      <c r="D51" s="25"/>
      <c r="E51" s="24"/>
      <c r="F51" s="25"/>
      <c r="G51" s="24"/>
      <c r="H51" s="24"/>
      <c r="I51" s="24"/>
      <c r="J51" s="24"/>
      <c r="K51" s="24"/>
    </row>
    <row r="52" spans="1:11" ht="15">
      <c r="A52" s="24"/>
      <c r="B52" s="24"/>
      <c r="C52" s="24"/>
      <c r="D52" s="25"/>
      <c r="E52" s="24"/>
      <c r="F52" s="25"/>
      <c r="G52" s="24"/>
      <c r="H52" s="24"/>
      <c r="I52" s="24"/>
      <c r="J52" s="24"/>
      <c r="K52" s="24"/>
    </row>
    <row r="53" spans="1:11" ht="15">
      <c r="A53" s="24"/>
      <c r="B53" s="24"/>
      <c r="C53" s="24"/>
      <c r="D53" s="25"/>
      <c r="E53" s="24"/>
      <c r="F53" s="25"/>
      <c r="G53" s="24"/>
      <c r="H53" s="24"/>
      <c r="I53" s="24"/>
      <c r="J53" s="24"/>
      <c r="K53" s="24"/>
    </row>
    <row r="54" spans="1:11" ht="15">
      <c r="A54" s="24"/>
      <c r="B54" s="24"/>
      <c r="C54" s="24"/>
      <c r="D54" s="25"/>
      <c r="E54" s="24"/>
      <c r="F54" s="25"/>
      <c r="G54" s="24"/>
      <c r="H54" s="24"/>
      <c r="I54" s="24"/>
      <c r="J54" s="24"/>
      <c r="K54" s="24"/>
    </row>
    <row r="55" spans="1:11" ht="15">
      <c r="A55" s="24"/>
      <c r="B55" s="24"/>
      <c r="C55" s="24"/>
      <c r="D55" s="25"/>
      <c r="E55" s="24"/>
      <c r="F55" s="25"/>
      <c r="G55" s="24"/>
      <c r="H55" s="24"/>
      <c r="I55" s="24"/>
      <c r="J55" s="24"/>
      <c r="K55" s="24"/>
    </row>
    <row r="56" spans="1:11" ht="15">
      <c r="A56" s="24"/>
      <c r="B56" s="24"/>
      <c r="C56" s="24"/>
      <c r="D56" s="25"/>
      <c r="E56" s="24"/>
      <c r="F56" s="25"/>
      <c r="G56" s="24"/>
      <c r="H56" s="24"/>
      <c r="I56" s="24"/>
      <c r="J56" s="24"/>
      <c r="K56" s="24"/>
    </row>
    <row r="57" spans="1:11" ht="15">
      <c r="A57" s="24"/>
      <c r="B57" s="24"/>
      <c r="C57" s="24"/>
      <c r="D57" s="25"/>
      <c r="E57" s="24"/>
      <c r="F57" s="25"/>
      <c r="G57" s="24"/>
      <c r="H57" s="24"/>
      <c r="I57" s="24"/>
      <c r="J57" s="24"/>
      <c r="K57" s="24"/>
    </row>
    <row r="58" spans="1:11" ht="15">
      <c r="A58" s="24"/>
      <c r="B58" s="24"/>
      <c r="C58" s="24"/>
      <c r="D58" s="25"/>
      <c r="E58" s="24"/>
      <c r="F58" s="25"/>
      <c r="G58" s="24"/>
      <c r="H58" s="24"/>
      <c r="I58" s="24"/>
      <c r="J58" s="24"/>
      <c r="K58" s="24"/>
    </row>
    <row r="59" spans="1:11" ht="15">
      <c r="A59" s="24"/>
      <c r="B59" s="24"/>
      <c r="C59" s="24"/>
      <c r="D59" s="25"/>
      <c r="E59" s="24"/>
      <c r="F59" s="25"/>
      <c r="G59" s="24"/>
      <c r="H59" s="24"/>
      <c r="I59" s="24"/>
      <c r="J59" s="24"/>
      <c r="K59" s="24"/>
    </row>
    <row r="60" spans="1:11" ht="15">
      <c r="A60" s="24"/>
      <c r="B60" s="24"/>
      <c r="C60" s="24"/>
      <c r="D60" s="25"/>
      <c r="E60" s="24"/>
      <c r="F60" s="25"/>
      <c r="G60" s="24"/>
      <c r="H60" s="24"/>
      <c r="I60" s="24"/>
      <c r="J60" s="24"/>
      <c r="K60" s="24"/>
    </row>
    <row r="61" spans="1:11" ht="15">
      <c r="A61" s="24"/>
      <c r="B61" s="24"/>
      <c r="C61" s="24"/>
      <c r="D61" s="25"/>
      <c r="E61" s="24"/>
      <c r="F61" s="25"/>
      <c r="G61" s="24"/>
      <c r="H61" s="24"/>
      <c r="I61" s="24"/>
      <c r="J61" s="24"/>
      <c r="K61" s="24"/>
    </row>
    <row r="62" spans="1:11" ht="15">
      <c r="A62" s="24"/>
      <c r="B62" s="24"/>
      <c r="C62" s="24"/>
      <c r="D62" s="25"/>
      <c r="E62" s="24"/>
      <c r="F62" s="25"/>
      <c r="G62" s="24"/>
      <c r="H62" s="24"/>
      <c r="I62" s="24"/>
      <c r="J62" s="24"/>
      <c r="K62" s="24"/>
    </row>
    <row r="63" spans="1:11" ht="15">
      <c r="A63" s="24"/>
      <c r="B63" s="24"/>
      <c r="C63" s="24"/>
      <c r="D63" s="25"/>
      <c r="E63" s="24"/>
      <c r="F63" s="25"/>
      <c r="G63" s="24"/>
      <c r="H63" s="24"/>
      <c r="I63" s="24"/>
      <c r="J63" s="24"/>
      <c r="K63" s="24"/>
    </row>
    <row r="64" spans="1:11" ht="15">
      <c r="A64" s="24"/>
      <c r="B64" s="24"/>
      <c r="C64" s="24"/>
      <c r="D64" s="25"/>
      <c r="E64" s="24"/>
      <c r="F64" s="25"/>
      <c r="G64" s="24"/>
      <c r="H64" s="24"/>
      <c r="I64" s="24"/>
      <c r="J64" s="24"/>
      <c r="K64" s="24"/>
    </row>
    <row r="65" spans="1:11" ht="15">
      <c r="A65" s="24"/>
      <c r="B65" s="24"/>
      <c r="C65" s="24"/>
      <c r="D65" s="25"/>
      <c r="E65" s="24"/>
      <c r="F65" s="25"/>
      <c r="G65" s="24"/>
      <c r="H65" s="24"/>
      <c r="I65" s="24"/>
      <c r="J65" s="24"/>
      <c r="K65" s="24"/>
    </row>
    <row r="66" spans="1:11" ht="15">
      <c r="A66" s="24"/>
      <c r="B66" s="24"/>
      <c r="C66" s="24"/>
      <c r="D66" s="25"/>
      <c r="E66" s="24"/>
      <c r="F66" s="25"/>
      <c r="G66" s="24"/>
      <c r="H66" s="24"/>
      <c r="I66" s="24"/>
      <c r="J66" s="24"/>
      <c r="K66" s="24"/>
    </row>
    <row r="67" spans="1:11" ht="15">
      <c r="A67" s="24"/>
      <c r="B67" s="24"/>
      <c r="C67" s="24"/>
      <c r="D67" s="25"/>
      <c r="E67" s="24"/>
      <c r="F67" s="25"/>
      <c r="G67" s="24"/>
      <c r="H67" s="24"/>
      <c r="I67" s="24"/>
      <c r="J67" s="24"/>
      <c r="K67" s="24"/>
    </row>
    <row r="68" spans="1:11" ht="15">
      <c r="A68" s="24"/>
      <c r="B68" s="24"/>
      <c r="C68" s="24"/>
      <c r="D68" s="25"/>
      <c r="E68" s="24"/>
      <c r="F68" s="25"/>
      <c r="G68" s="24"/>
      <c r="H68" s="24"/>
      <c r="I68" s="24"/>
      <c r="J68" s="24"/>
      <c r="K68" s="24"/>
    </row>
    <row r="69" spans="1:11" ht="15">
      <c r="A69" s="24"/>
      <c r="B69" s="24"/>
      <c r="C69" s="24"/>
      <c r="D69" s="25"/>
      <c r="E69" s="24"/>
      <c r="F69" s="25"/>
      <c r="G69" s="24"/>
      <c r="H69" s="24"/>
      <c r="I69" s="24"/>
      <c r="J69" s="24"/>
      <c r="K69" s="24"/>
    </row>
    <row r="70" spans="1:11" ht="15">
      <c r="A70" s="24"/>
      <c r="B70" s="24"/>
      <c r="C70" s="24"/>
      <c r="D70" s="25"/>
      <c r="E70" s="24"/>
      <c r="F70" s="25"/>
      <c r="G70" s="24"/>
      <c r="H70" s="24"/>
      <c r="I70" s="24"/>
      <c r="J70" s="24"/>
      <c r="K70" s="24"/>
    </row>
    <row r="71" spans="1:11" ht="15">
      <c r="A71" s="24"/>
      <c r="B71" s="24"/>
      <c r="C71" s="24"/>
      <c r="D71" s="25"/>
      <c r="E71" s="24"/>
      <c r="F71" s="25"/>
      <c r="G71" s="24"/>
      <c r="H71" s="24"/>
      <c r="I71" s="24"/>
      <c r="J71" s="24"/>
      <c r="K71" s="24"/>
    </row>
    <row r="72" spans="1:11" ht="15">
      <c r="A72" s="24"/>
      <c r="B72" s="24"/>
      <c r="C72" s="24"/>
      <c r="D72" s="25"/>
      <c r="E72" s="24"/>
      <c r="F72" s="25"/>
      <c r="G72" s="24"/>
      <c r="H72" s="24"/>
      <c r="I72" s="24"/>
      <c r="J72" s="24"/>
      <c r="K72" s="24"/>
    </row>
    <row r="73" spans="1:11" ht="15">
      <c r="A73" s="24"/>
      <c r="B73" s="24"/>
      <c r="C73" s="24"/>
      <c r="D73" s="25"/>
      <c r="E73" s="24"/>
      <c r="F73" s="25"/>
      <c r="G73" s="24"/>
      <c r="H73" s="24"/>
      <c r="I73" s="24"/>
      <c r="J73" s="24"/>
      <c r="K73" s="24"/>
    </row>
    <row r="74" spans="1:11" ht="15">
      <c r="A74" s="24"/>
      <c r="B74" s="24"/>
      <c r="C74" s="24"/>
      <c r="D74" s="25"/>
      <c r="E74" s="24"/>
      <c r="F74" s="25"/>
      <c r="G74" s="24"/>
      <c r="H74" s="24"/>
      <c r="I74" s="24"/>
      <c r="J74" s="24"/>
      <c r="K74" s="24"/>
    </row>
    <row r="75" spans="1:11" ht="15">
      <c r="A75" s="24"/>
      <c r="B75" s="24"/>
      <c r="C75" s="24"/>
      <c r="D75" s="25"/>
      <c r="E75" s="24"/>
      <c r="F75" s="25"/>
      <c r="G75" s="24"/>
      <c r="H75" s="24"/>
      <c r="I75" s="24"/>
      <c r="J75" s="24"/>
      <c r="K75" s="24"/>
    </row>
    <row r="76" spans="1:11" ht="15">
      <c r="A76" s="24"/>
      <c r="B76" s="24"/>
      <c r="C76" s="24"/>
      <c r="D76" s="25"/>
      <c r="E76" s="24"/>
      <c r="F76" s="25"/>
      <c r="G76" s="24"/>
      <c r="H76" s="24"/>
      <c r="I76" s="24"/>
      <c r="J76" s="24"/>
      <c r="K76" s="24"/>
    </row>
    <row r="77" spans="1:11" ht="15">
      <c r="A77" s="24"/>
      <c r="B77" s="24"/>
      <c r="C77" s="24"/>
      <c r="D77" s="25"/>
      <c r="E77" s="24"/>
      <c r="F77" s="25"/>
      <c r="G77" s="24"/>
      <c r="H77" s="24"/>
      <c r="I77" s="24"/>
      <c r="J77" s="24"/>
      <c r="K77" s="24"/>
    </row>
    <row r="78" spans="1:11" ht="15">
      <c r="A78" s="24"/>
      <c r="B78" s="24"/>
      <c r="C78" s="24"/>
      <c r="D78" s="25"/>
      <c r="E78" s="24"/>
      <c r="F78" s="25"/>
      <c r="G78" s="24"/>
      <c r="H78" s="24"/>
      <c r="I78" s="24"/>
      <c r="J78" s="24"/>
      <c r="K78" s="24"/>
    </row>
    <row r="79" spans="1:11" ht="15">
      <c r="A79" s="24"/>
      <c r="B79" s="24"/>
      <c r="C79" s="24"/>
      <c r="D79" s="25"/>
      <c r="E79" s="24"/>
      <c r="F79" s="25"/>
      <c r="G79" s="24"/>
      <c r="H79" s="24"/>
      <c r="I79" s="24"/>
      <c r="J79" s="24"/>
      <c r="K79" s="24"/>
    </row>
    <row r="80" spans="1:11" ht="15">
      <c r="A80" s="24"/>
      <c r="B80" s="24"/>
      <c r="C80" s="24"/>
      <c r="D80" s="25"/>
      <c r="E80" s="24"/>
      <c r="F80" s="25"/>
      <c r="G80" s="24"/>
      <c r="H80" s="24"/>
      <c r="I80" s="24"/>
      <c r="J80" s="24"/>
      <c r="K80" s="24"/>
    </row>
    <row r="81" spans="1:11" ht="15">
      <c r="A81" s="24"/>
      <c r="B81" s="24"/>
      <c r="C81" s="24"/>
      <c r="D81" s="25"/>
      <c r="E81" s="24"/>
      <c r="F81" s="25"/>
      <c r="G81" s="24"/>
      <c r="H81" s="24"/>
      <c r="I81" s="24"/>
      <c r="J81" s="24"/>
      <c r="K81" s="24"/>
    </row>
    <row r="82" spans="1:11" ht="15">
      <c r="A82" s="24"/>
      <c r="B82" s="24"/>
      <c r="C82" s="24"/>
      <c r="D82" s="25"/>
      <c r="E82" s="24"/>
      <c r="F82" s="25"/>
      <c r="G82" s="24"/>
      <c r="H82" s="24"/>
      <c r="I82" s="24"/>
      <c r="J82" s="24"/>
      <c r="K82" s="24"/>
    </row>
    <row r="83" spans="1:11" ht="15">
      <c r="A83" s="24"/>
      <c r="B83" s="24"/>
      <c r="C83" s="24"/>
      <c r="D83" s="25"/>
      <c r="E83" s="24"/>
      <c r="F83" s="25"/>
      <c r="G83" s="24"/>
      <c r="H83" s="24"/>
      <c r="I83" s="24"/>
      <c r="J83" s="24"/>
      <c r="K83" s="24"/>
    </row>
    <row r="84" spans="1:11" ht="15">
      <c r="A84" s="24"/>
      <c r="B84" s="24"/>
      <c r="C84" s="24"/>
      <c r="D84" s="25"/>
      <c r="E84" s="24"/>
      <c r="F84" s="25"/>
      <c r="G84" s="24"/>
      <c r="H84" s="24"/>
      <c r="I84" s="24"/>
      <c r="J84" s="24"/>
      <c r="K84" s="24"/>
    </row>
    <row r="85" spans="1:11" ht="15">
      <c r="A85" s="24"/>
      <c r="B85" s="24"/>
      <c r="C85" s="24"/>
      <c r="D85" s="25"/>
      <c r="E85" s="24"/>
      <c r="F85" s="25"/>
      <c r="G85" s="24"/>
      <c r="H85" s="24"/>
      <c r="I85" s="24"/>
      <c r="J85" s="24"/>
      <c r="K85" s="24"/>
    </row>
    <row r="86" spans="1:11" ht="15">
      <c r="A86" s="24"/>
      <c r="B86" s="24"/>
      <c r="C86" s="24"/>
      <c r="D86" s="25"/>
      <c r="E86" s="24"/>
      <c r="F86" s="25"/>
      <c r="G86" s="24"/>
      <c r="H86" s="24"/>
      <c r="I86" s="24"/>
      <c r="J86" s="24"/>
      <c r="K86" s="24"/>
    </row>
    <row r="87" spans="1:11" ht="15">
      <c r="A87" s="24"/>
      <c r="B87" s="24"/>
      <c r="C87" s="24"/>
      <c r="D87" s="25"/>
      <c r="E87" s="24"/>
      <c r="F87" s="25"/>
      <c r="G87" s="24"/>
      <c r="H87" s="24"/>
      <c r="I87" s="24"/>
      <c r="J87" s="24"/>
      <c r="K87" s="24"/>
    </row>
    <row r="88" spans="1:11" ht="15">
      <c r="A88" s="24"/>
      <c r="B88" s="24"/>
      <c r="C88" s="24"/>
      <c r="D88" s="25"/>
      <c r="E88" s="24"/>
      <c r="F88" s="25"/>
      <c r="G88" s="24"/>
      <c r="H88" s="24"/>
      <c r="I88" s="24"/>
      <c r="J88" s="24"/>
      <c r="K88" s="24"/>
    </row>
    <row r="89" spans="1:11" ht="15">
      <c r="A89" s="24"/>
      <c r="B89" s="24"/>
      <c r="C89" s="24"/>
      <c r="D89" s="25"/>
      <c r="E89" s="24"/>
      <c r="F89" s="25"/>
      <c r="G89" s="24"/>
      <c r="H89" s="24"/>
      <c r="I89" s="24"/>
      <c r="J89" s="24"/>
      <c r="K89" s="24"/>
    </row>
    <row r="90" spans="1:11" ht="15">
      <c r="A90" s="24"/>
      <c r="B90" s="24"/>
      <c r="C90" s="24"/>
      <c r="D90" s="25"/>
      <c r="E90" s="24"/>
      <c r="F90" s="25"/>
      <c r="G90" s="24"/>
      <c r="H90" s="24"/>
      <c r="I90" s="24"/>
      <c r="J90" s="24"/>
      <c r="K90" s="24"/>
    </row>
    <row r="91" spans="1:11" ht="15">
      <c r="A91" s="24"/>
      <c r="B91" s="24"/>
      <c r="C91" s="24"/>
      <c r="D91" s="25"/>
      <c r="E91" s="24"/>
      <c r="F91" s="25"/>
      <c r="G91" s="24"/>
      <c r="H91" s="24"/>
      <c r="I91" s="24"/>
      <c r="J91" s="24"/>
      <c r="K91" s="24"/>
    </row>
    <row r="92" spans="1:11" ht="15">
      <c r="A92" s="24"/>
      <c r="B92" s="24"/>
      <c r="C92" s="24"/>
      <c r="D92" s="25"/>
      <c r="E92" s="24"/>
      <c r="F92" s="25"/>
      <c r="G92" s="24"/>
      <c r="H92" s="24"/>
      <c r="I92" s="24"/>
      <c r="J92" s="24"/>
      <c r="K92" s="24"/>
    </row>
    <row r="93" spans="1:11" ht="15">
      <c r="A93" s="24"/>
      <c r="B93" s="24"/>
      <c r="C93" s="24"/>
      <c r="D93" s="25"/>
      <c r="E93" s="24"/>
      <c r="F93" s="25"/>
      <c r="G93" s="24"/>
      <c r="H93" s="24"/>
      <c r="I93" s="24"/>
      <c r="J93" s="24"/>
      <c r="K93" s="24"/>
    </row>
    <row r="94" spans="1:11" ht="15">
      <c r="A94" s="24"/>
      <c r="B94" s="24"/>
      <c r="C94" s="24"/>
      <c r="D94" s="25"/>
      <c r="E94" s="24"/>
      <c r="F94" s="25"/>
      <c r="G94" s="24"/>
      <c r="H94" s="24"/>
      <c r="I94" s="24"/>
      <c r="J94" s="24"/>
      <c r="K94" s="24"/>
    </row>
    <row r="95" spans="1:11" ht="15">
      <c r="A95" s="24"/>
      <c r="B95" s="24"/>
      <c r="C95" s="24"/>
      <c r="D95" s="25"/>
      <c r="E95" s="24"/>
      <c r="F95" s="25"/>
      <c r="G95" s="24"/>
      <c r="H95" s="24"/>
      <c r="I95" s="24"/>
      <c r="J95" s="24"/>
      <c r="K95" s="24"/>
    </row>
    <row r="96" spans="1:11" ht="15">
      <c r="A96" s="24"/>
      <c r="B96" s="24"/>
      <c r="C96" s="24"/>
      <c r="D96" s="25"/>
      <c r="E96" s="24"/>
      <c r="F96" s="25"/>
      <c r="G96" s="24"/>
      <c r="H96" s="24"/>
      <c r="I96" s="24"/>
      <c r="J96" s="24"/>
      <c r="K96" s="24"/>
    </row>
    <row r="97" spans="1:11" ht="15">
      <c r="A97" s="24"/>
      <c r="B97" s="24"/>
      <c r="C97" s="24"/>
      <c r="D97" s="25"/>
      <c r="E97" s="24"/>
      <c r="F97" s="25"/>
      <c r="G97" s="24"/>
      <c r="H97" s="24"/>
      <c r="I97" s="24"/>
      <c r="J97" s="24"/>
      <c r="K97" s="24"/>
    </row>
    <row r="98" spans="1:11" ht="15">
      <c r="A98" s="24"/>
      <c r="B98" s="24"/>
      <c r="C98" s="24"/>
      <c r="D98" s="25"/>
      <c r="E98" s="24"/>
      <c r="F98" s="25"/>
      <c r="G98" s="24"/>
      <c r="H98" s="24"/>
      <c r="I98" s="24"/>
      <c r="J98" s="24"/>
      <c r="K98" s="24"/>
    </row>
    <row r="99" spans="1:11" ht="15">
      <c r="A99" s="24"/>
      <c r="B99" s="24"/>
      <c r="C99" s="24"/>
      <c r="D99" s="25"/>
      <c r="E99" s="24"/>
      <c r="F99" s="25"/>
      <c r="G99" s="24"/>
      <c r="H99" s="24"/>
      <c r="I99" s="24"/>
      <c r="J99" s="24"/>
      <c r="K99" s="24"/>
    </row>
    <row r="100" spans="1:11" ht="15">
      <c r="A100" s="24"/>
      <c r="B100" s="24"/>
      <c r="C100" s="24"/>
      <c r="D100" s="25"/>
      <c r="E100" s="24"/>
      <c r="F100" s="25"/>
      <c r="G100" s="24"/>
      <c r="H100" s="24"/>
      <c r="I100" s="24"/>
      <c r="J100" s="24"/>
      <c r="K100" s="24"/>
    </row>
    <row r="101" spans="1:11" ht="15">
      <c r="A101" s="24"/>
      <c r="B101" s="24"/>
      <c r="C101" s="24"/>
      <c r="D101" s="25"/>
      <c r="E101" s="24"/>
      <c r="F101" s="25"/>
      <c r="G101" s="24"/>
      <c r="H101" s="24"/>
      <c r="I101" s="24"/>
      <c r="J101" s="24"/>
      <c r="K101" s="24"/>
    </row>
    <row r="102" spans="1:11" ht="15">
      <c r="A102" s="24"/>
      <c r="B102" s="24"/>
      <c r="C102" s="24"/>
      <c r="D102" s="25"/>
      <c r="E102" s="24"/>
      <c r="F102" s="25"/>
      <c r="G102" s="24"/>
      <c r="H102" s="24"/>
      <c r="I102" s="24"/>
      <c r="J102" s="24"/>
      <c r="K102" s="24"/>
    </row>
    <row r="103" spans="1:11" ht="15">
      <c r="A103" s="24"/>
      <c r="B103" s="24"/>
      <c r="C103" s="24"/>
      <c r="D103" s="25"/>
      <c r="E103" s="24"/>
      <c r="F103" s="25"/>
      <c r="G103" s="24"/>
      <c r="H103" s="24"/>
      <c r="I103" s="24"/>
      <c r="J103" s="24"/>
      <c r="K103" s="24"/>
    </row>
    <row r="104" spans="1:11" ht="15">
      <c r="A104" s="24"/>
      <c r="B104" s="24"/>
      <c r="C104" s="24"/>
      <c r="D104" s="25"/>
      <c r="E104" s="24"/>
      <c r="F104" s="25"/>
      <c r="G104" s="24"/>
      <c r="H104" s="24"/>
      <c r="I104" s="24"/>
      <c r="J104" s="24"/>
      <c r="K104" s="24"/>
    </row>
    <row r="105" spans="1:11" ht="15">
      <c r="A105" s="24"/>
      <c r="B105" s="24"/>
      <c r="C105" s="24"/>
      <c r="D105" s="25"/>
      <c r="E105" s="24"/>
      <c r="F105" s="25"/>
      <c r="G105" s="24"/>
      <c r="H105" s="24"/>
      <c r="I105" s="24"/>
      <c r="J105" s="24"/>
      <c r="K105" s="24"/>
    </row>
    <row r="106" spans="1:11" ht="15">
      <c r="A106" s="24"/>
      <c r="B106" s="24"/>
      <c r="C106" s="24"/>
      <c r="D106" s="25"/>
      <c r="E106" s="24"/>
      <c r="F106" s="25"/>
      <c r="G106" s="24"/>
      <c r="H106" s="24"/>
      <c r="I106" s="24"/>
      <c r="J106" s="24"/>
      <c r="K106" s="24"/>
    </row>
    <row r="107" spans="1:11" ht="15">
      <c r="A107" s="24"/>
      <c r="B107" s="24"/>
      <c r="C107" s="24"/>
      <c r="D107" s="25"/>
      <c r="E107" s="24"/>
      <c r="F107" s="25"/>
      <c r="G107" s="24"/>
      <c r="H107" s="24"/>
      <c r="I107" s="24"/>
      <c r="J107" s="24"/>
      <c r="K107" s="24"/>
    </row>
    <row r="108" spans="1:11" ht="15">
      <c r="A108" s="24"/>
      <c r="B108" s="24"/>
      <c r="C108" s="24"/>
      <c r="D108" s="25"/>
      <c r="E108" s="24"/>
      <c r="F108" s="25"/>
      <c r="G108" s="24"/>
      <c r="H108" s="24"/>
      <c r="I108" s="24"/>
      <c r="J108" s="24"/>
      <c r="K108" s="24"/>
    </row>
    <row r="109" spans="1:11" ht="15">
      <c r="A109" s="24"/>
      <c r="B109" s="24"/>
      <c r="C109" s="24"/>
      <c r="D109" s="25"/>
      <c r="E109" s="24"/>
      <c r="F109" s="25"/>
      <c r="G109" s="24"/>
      <c r="H109" s="24"/>
      <c r="I109" s="24"/>
      <c r="J109" s="24"/>
      <c r="K109" s="24"/>
    </row>
    <row r="110" spans="1:11" ht="15">
      <c r="A110" s="24"/>
      <c r="B110" s="24"/>
      <c r="C110" s="24"/>
      <c r="D110" s="25"/>
      <c r="E110" s="24"/>
      <c r="F110" s="25"/>
      <c r="G110" s="24"/>
      <c r="H110" s="24"/>
      <c r="I110" s="24"/>
      <c r="J110" s="24"/>
      <c r="K110" s="24"/>
    </row>
    <row r="111" spans="1:11" ht="15">
      <c r="A111" s="24"/>
      <c r="B111" s="24"/>
      <c r="C111" s="24"/>
      <c r="D111" s="25"/>
      <c r="E111" s="24"/>
      <c r="F111" s="25"/>
      <c r="G111" s="24"/>
      <c r="H111" s="24"/>
      <c r="I111" s="24"/>
      <c r="J111" s="24"/>
      <c r="K111" s="24"/>
    </row>
    <row r="112" spans="1:11" ht="15">
      <c r="A112" s="24"/>
      <c r="B112" s="24"/>
      <c r="C112" s="24"/>
      <c r="D112" s="25"/>
      <c r="E112" s="24"/>
      <c r="F112" s="25"/>
      <c r="G112" s="24"/>
      <c r="H112" s="24"/>
      <c r="I112" s="24"/>
      <c r="J112" s="24"/>
      <c r="K112" s="24"/>
    </row>
    <row r="113" spans="1:11" ht="15">
      <c r="A113" s="24"/>
      <c r="B113" s="24"/>
      <c r="C113" s="24"/>
      <c r="D113" s="25"/>
      <c r="E113" s="24"/>
      <c r="F113" s="25"/>
      <c r="G113" s="24"/>
      <c r="H113" s="24"/>
      <c r="I113" s="24"/>
      <c r="J113" s="24"/>
      <c r="K113" s="24"/>
    </row>
    <row r="114" spans="1:11" ht="15">
      <c r="A114" s="24"/>
      <c r="B114" s="24"/>
      <c r="C114" s="24"/>
      <c r="D114" s="25"/>
      <c r="E114" s="24"/>
      <c r="F114" s="25"/>
      <c r="G114" s="24"/>
      <c r="H114" s="24"/>
      <c r="I114" s="24"/>
      <c r="J114" s="24"/>
      <c r="K114" s="24"/>
    </row>
    <row r="115" spans="1:11" ht="15">
      <c r="A115" s="24"/>
      <c r="B115" s="24"/>
      <c r="C115" s="24"/>
      <c r="D115" s="25"/>
      <c r="E115" s="24"/>
      <c r="F115" s="25"/>
      <c r="G115" s="24"/>
      <c r="H115" s="24"/>
      <c r="I115" s="24"/>
      <c r="J115" s="24"/>
      <c r="K115" s="24"/>
    </row>
    <row r="116" spans="1:11" ht="15">
      <c r="A116" s="24"/>
      <c r="B116" s="24"/>
      <c r="C116" s="24"/>
      <c r="D116" s="25"/>
      <c r="E116" s="24"/>
      <c r="F116" s="25"/>
      <c r="G116" s="24"/>
      <c r="H116" s="24"/>
      <c r="I116" s="24"/>
      <c r="J116" s="24"/>
      <c r="K116" s="24"/>
    </row>
    <row r="117" spans="1:11" ht="15">
      <c r="A117" s="24"/>
      <c r="B117" s="24"/>
      <c r="C117" s="24"/>
      <c r="D117" s="25"/>
      <c r="E117" s="24"/>
      <c r="F117" s="25"/>
      <c r="G117" s="24"/>
      <c r="H117" s="24"/>
      <c r="I117" s="24"/>
      <c r="J117" s="24"/>
      <c r="K117" s="24"/>
    </row>
    <row r="118" spans="1:11" ht="15">
      <c r="A118" s="24"/>
      <c r="B118" s="24"/>
      <c r="C118" s="24"/>
      <c r="D118" s="25"/>
      <c r="E118" s="24"/>
      <c r="F118" s="25"/>
      <c r="G118" s="24"/>
      <c r="H118" s="24"/>
      <c r="I118" s="24"/>
      <c r="J118" s="24"/>
      <c r="K118" s="24"/>
    </row>
    <row r="119" spans="1:11" ht="15">
      <c r="A119" s="24"/>
      <c r="B119" s="24"/>
      <c r="C119" s="24"/>
      <c r="D119" s="25"/>
      <c r="E119" s="24"/>
      <c r="F119" s="25"/>
      <c r="G119" s="24"/>
      <c r="H119" s="24"/>
      <c r="I119" s="24"/>
      <c r="J119" s="24"/>
      <c r="K119" s="24"/>
    </row>
    <row r="120" spans="1:11" ht="15">
      <c r="A120" s="24"/>
      <c r="B120" s="24"/>
      <c r="C120" s="24"/>
      <c r="D120" s="25"/>
      <c r="E120" s="24"/>
      <c r="F120" s="25"/>
      <c r="G120" s="24"/>
      <c r="H120" s="24"/>
      <c r="I120" s="24"/>
      <c r="J120" s="24"/>
      <c r="K120" s="24"/>
    </row>
    <row r="121" spans="1:11" ht="15">
      <c r="A121" s="24"/>
      <c r="B121" s="24"/>
      <c r="C121" s="24"/>
      <c r="D121" s="25"/>
      <c r="E121" s="24"/>
      <c r="F121" s="25"/>
      <c r="G121" s="24"/>
      <c r="H121" s="24"/>
      <c r="I121" s="24"/>
      <c r="J121" s="24"/>
      <c r="K121" s="24"/>
    </row>
    <row r="122" spans="1:11" ht="15">
      <c r="A122" s="24"/>
      <c r="B122" s="24"/>
      <c r="C122" s="24"/>
      <c r="D122" s="25"/>
      <c r="E122" s="24"/>
      <c r="F122" s="25"/>
      <c r="G122" s="24"/>
      <c r="H122" s="24"/>
      <c r="I122" s="24"/>
      <c r="J122" s="24"/>
      <c r="K122" s="24"/>
    </row>
    <row r="123" spans="1:11" ht="15">
      <c r="A123" s="24"/>
      <c r="B123" s="24"/>
      <c r="C123" s="24"/>
      <c r="D123" s="25"/>
      <c r="E123" s="24"/>
      <c r="F123" s="25"/>
      <c r="G123" s="24"/>
      <c r="H123" s="24"/>
      <c r="I123" s="24"/>
      <c r="J123" s="24"/>
      <c r="K123" s="24"/>
    </row>
    <row r="124" spans="1:11" ht="15">
      <c r="A124" s="24"/>
      <c r="B124" s="24"/>
      <c r="C124" s="24"/>
      <c r="D124" s="25"/>
      <c r="E124" s="24"/>
      <c r="F124" s="25"/>
      <c r="G124" s="24"/>
      <c r="H124" s="24"/>
      <c r="I124" s="24"/>
      <c r="J124" s="24"/>
      <c r="K124" s="24"/>
    </row>
    <row r="125" spans="1:11" ht="15">
      <c r="A125" s="24"/>
      <c r="B125" s="24"/>
      <c r="C125" s="24"/>
      <c r="D125" s="25"/>
      <c r="E125" s="24"/>
      <c r="F125" s="25"/>
      <c r="G125" s="24"/>
      <c r="H125" s="24"/>
      <c r="I125" s="24"/>
      <c r="J125" s="24"/>
      <c r="K125" s="24"/>
    </row>
    <row r="126" spans="1:11" ht="15">
      <c r="A126" s="24"/>
      <c r="B126" s="24"/>
      <c r="C126" s="24"/>
      <c r="D126" s="25"/>
      <c r="E126" s="24"/>
      <c r="F126" s="25"/>
      <c r="G126" s="24"/>
      <c r="H126" s="24"/>
      <c r="I126" s="24"/>
      <c r="J126" s="24"/>
      <c r="K126" s="24"/>
    </row>
    <row r="127" spans="1:11" ht="15">
      <c r="A127" s="24"/>
      <c r="B127" s="24"/>
      <c r="C127" s="24"/>
      <c r="D127" s="25"/>
      <c r="E127" s="24"/>
      <c r="F127" s="25"/>
      <c r="G127" s="24"/>
      <c r="H127" s="24"/>
      <c r="I127" s="24"/>
      <c r="J127" s="24"/>
      <c r="K127" s="24"/>
    </row>
    <row r="128" spans="1:11" ht="15">
      <c r="A128" s="24"/>
      <c r="B128" s="24"/>
      <c r="C128" s="24"/>
      <c r="D128" s="25"/>
      <c r="E128" s="24"/>
      <c r="F128" s="25"/>
      <c r="G128" s="24"/>
      <c r="H128" s="24"/>
      <c r="I128" s="24"/>
      <c r="J128" s="24"/>
      <c r="K128" s="24"/>
    </row>
    <row r="129" spans="1:11" ht="15">
      <c r="A129" s="24"/>
      <c r="B129" s="24"/>
      <c r="C129" s="24"/>
      <c r="D129" s="25"/>
      <c r="E129" s="24"/>
      <c r="F129" s="25"/>
      <c r="G129" s="24"/>
      <c r="H129" s="24"/>
      <c r="I129" s="24"/>
      <c r="J129" s="24"/>
      <c r="K129" s="24"/>
    </row>
    <row r="130" spans="1:11" ht="15">
      <c r="A130" s="24"/>
      <c r="B130" s="24"/>
      <c r="C130" s="24"/>
      <c r="D130" s="25"/>
      <c r="E130" s="24"/>
      <c r="F130" s="25"/>
      <c r="G130" s="24"/>
      <c r="H130" s="24"/>
      <c r="I130" s="24"/>
      <c r="J130" s="24"/>
      <c r="K130" s="24"/>
    </row>
    <row r="131" spans="1:11" ht="15">
      <c r="A131" s="24"/>
      <c r="B131" s="24"/>
      <c r="C131" s="24"/>
      <c r="D131" s="25"/>
      <c r="E131" s="24"/>
      <c r="F131" s="25"/>
      <c r="G131" s="24"/>
      <c r="H131" s="24"/>
      <c r="I131" s="24"/>
      <c r="J131" s="24"/>
      <c r="K131" s="24"/>
    </row>
    <row r="132" spans="1:11" ht="15">
      <c r="A132" s="24"/>
      <c r="B132" s="24"/>
      <c r="C132" s="24"/>
      <c r="D132" s="25"/>
      <c r="E132" s="24"/>
      <c r="F132" s="25"/>
      <c r="G132" s="24"/>
      <c r="H132" s="24"/>
      <c r="I132" s="24"/>
      <c r="J132" s="24"/>
      <c r="K132" s="24"/>
    </row>
    <row r="133" spans="1:11" ht="15">
      <c r="A133" s="24"/>
      <c r="B133" s="24"/>
      <c r="C133" s="24"/>
      <c r="D133" s="25"/>
      <c r="E133" s="24"/>
      <c r="F133" s="25"/>
      <c r="G133" s="24"/>
      <c r="H133" s="24"/>
      <c r="I133" s="24"/>
      <c r="J133" s="24"/>
      <c r="K133" s="24"/>
    </row>
    <row r="134" spans="1:11" ht="15">
      <c r="A134" s="24"/>
      <c r="B134" s="24"/>
      <c r="C134" s="24"/>
      <c r="D134" s="25"/>
      <c r="E134" s="24"/>
      <c r="F134" s="25"/>
      <c r="G134" s="24"/>
      <c r="H134" s="24"/>
      <c r="I134" s="24"/>
      <c r="J134" s="24"/>
      <c r="K134" s="24"/>
    </row>
    <row r="135" spans="1:11" ht="15">
      <c r="A135" s="24"/>
      <c r="B135" s="24"/>
      <c r="C135" s="24"/>
      <c r="D135" s="25"/>
      <c r="E135" s="24"/>
      <c r="F135" s="25"/>
      <c r="G135" s="24"/>
      <c r="H135" s="24"/>
      <c r="I135" s="24"/>
      <c r="J135" s="24"/>
      <c r="K135" s="24"/>
    </row>
    <row r="136" spans="1:11" ht="15">
      <c r="A136" s="24"/>
      <c r="B136" s="24"/>
      <c r="C136" s="24"/>
      <c r="D136" s="25"/>
      <c r="E136" s="24"/>
      <c r="F136" s="25"/>
      <c r="G136" s="24"/>
      <c r="H136" s="24"/>
      <c r="I136" s="24"/>
      <c r="J136" s="24"/>
      <c r="K136" s="24"/>
    </row>
    <row r="137" spans="1:11" ht="15">
      <c r="A137" s="24"/>
      <c r="B137" s="24"/>
      <c r="C137" s="24"/>
      <c r="D137" s="25"/>
      <c r="E137" s="24"/>
      <c r="F137" s="25"/>
      <c r="G137" s="24"/>
      <c r="H137" s="24"/>
      <c r="I137" s="24"/>
      <c r="J137" s="24"/>
      <c r="K137" s="24"/>
    </row>
    <row r="138" spans="1:11" ht="15">
      <c r="A138" s="24"/>
      <c r="B138" s="24"/>
      <c r="C138" s="24"/>
      <c r="D138" s="25"/>
      <c r="E138" s="24"/>
      <c r="F138" s="25"/>
      <c r="G138" s="24"/>
      <c r="H138" s="24"/>
      <c r="I138" s="24"/>
      <c r="J138" s="24"/>
      <c r="K138" s="24"/>
    </row>
    <row r="139" spans="1:11" ht="15">
      <c r="A139" s="24"/>
      <c r="B139" s="24"/>
      <c r="C139" s="24"/>
      <c r="D139" s="25"/>
      <c r="E139" s="24"/>
      <c r="F139" s="25"/>
      <c r="G139" s="24"/>
      <c r="H139" s="24"/>
      <c r="I139" s="24"/>
      <c r="J139" s="24"/>
      <c r="K139" s="24"/>
    </row>
    <row r="140" spans="1:11" ht="15">
      <c r="A140" s="24"/>
      <c r="B140" s="24"/>
      <c r="C140" s="24"/>
      <c r="D140" s="25"/>
      <c r="E140" s="24"/>
      <c r="F140" s="25"/>
      <c r="G140" s="24"/>
      <c r="H140" s="24"/>
      <c r="I140" s="24"/>
      <c r="J140" s="24"/>
      <c r="K140" s="24"/>
    </row>
    <row r="141" spans="1:11" ht="15">
      <c r="A141" s="24"/>
      <c r="B141" s="24"/>
      <c r="C141" s="24"/>
      <c r="D141" s="25"/>
      <c r="E141" s="24"/>
      <c r="F141" s="25"/>
      <c r="G141" s="24"/>
      <c r="H141" s="24"/>
      <c r="I141" s="24"/>
      <c r="J141" s="24"/>
      <c r="K141" s="24"/>
    </row>
    <row r="142" spans="1:11" ht="15">
      <c r="A142" s="24"/>
      <c r="B142" s="24"/>
      <c r="C142" s="24"/>
      <c r="D142" s="25"/>
      <c r="E142" s="24"/>
      <c r="F142" s="25"/>
      <c r="G142" s="24"/>
      <c r="H142" s="24"/>
      <c r="I142" s="24"/>
      <c r="J142" s="24"/>
      <c r="K142" s="24"/>
    </row>
    <row r="143" spans="1:11" ht="15">
      <c r="A143" s="24"/>
      <c r="B143" s="24"/>
      <c r="C143" s="24"/>
      <c r="D143" s="25"/>
      <c r="E143" s="24"/>
      <c r="F143" s="25"/>
      <c r="G143" s="24"/>
      <c r="H143" s="24"/>
      <c r="I143" s="24"/>
      <c r="J143" s="24"/>
      <c r="K143" s="24"/>
    </row>
    <row r="144" spans="1:11" ht="15">
      <c r="A144" s="24"/>
      <c r="B144" s="24"/>
      <c r="C144" s="24"/>
      <c r="D144" s="25"/>
      <c r="E144" s="24"/>
      <c r="F144" s="25"/>
      <c r="G144" s="24"/>
      <c r="H144" s="24"/>
      <c r="I144" s="24"/>
      <c r="J144" s="24"/>
      <c r="K144" s="24"/>
    </row>
    <row r="145" spans="1:11" ht="15">
      <c r="A145" s="24"/>
      <c r="B145" s="24"/>
      <c r="C145" s="24"/>
      <c r="D145" s="25"/>
      <c r="E145" s="24"/>
      <c r="F145" s="25"/>
      <c r="G145" s="24"/>
      <c r="H145" s="24"/>
      <c r="I145" s="24"/>
      <c r="J145" s="24"/>
      <c r="K145" s="24"/>
    </row>
    <row r="146" spans="1:11" ht="15">
      <c r="A146" s="24"/>
      <c r="B146" s="24"/>
      <c r="C146" s="24"/>
      <c r="D146" s="25"/>
      <c r="E146" s="24"/>
      <c r="F146" s="25"/>
      <c r="G146" s="24"/>
      <c r="H146" s="24"/>
      <c r="I146" s="24"/>
      <c r="J146" s="24"/>
      <c r="K146" s="24"/>
    </row>
    <row r="147" spans="1:11" ht="15">
      <c r="A147" s="24"/>
      <c r="B147" s="24"/>
      <c r="C147" s="24"/>
      <c r="D147" s="25"/>
      <c r="E147" s="24"/>
      <c r="F147" s="25"/>
      <c r="G147" s="24"/>
      <c r="H147" s="24"/>
      <c r="I147" s="24"/>
      <c r="J147" s="24"/>
      <c r="K147" s="24"/>
    </row>
    <row r="148" spans="1:11" ht="15">
      <c r="A148" s="24"/>
      <c r="B148" s="24"/>
      <c r="C148" s="24"/>
      <c r="D148" s="25"/>
      <c r="E148" s="24"/>
      <c r="F148" s="25"/>
      <c r="G148" s="24"/>
      <c r="H148" s="24"/>
      <c r="I148" s="24"/>
      <c r="J148" s="24"/>
      <c r="K148" s="24"/>
    </row>
    <row r="149" spans="1:11" ht="15">
      <c r="A149" s="24"/>
      <c r="B149" s="24"/>
      <c r="C149" s="24"/>
      <c r="D149" s="25"/>
      <c r="E149" s="24"/>
      <c r="F149" s="25"/>
      <c r="G149" s="24"/>
      <c r="H149" s="24"/>
      <c r="I149" s="24"/>
      <c r="J149" s="24"/>
      <c r="K149" s="24"/>
    </row>
    <row r="150" spans="1:11" ht="15">
      <c r="A150" s="24"/>
      <c r="B150" s="24"/>
      <c r="C150" s="24"/>
      <c r="D150" s="25"/>
      <c r="E150" s="24"/>
      <c r="F150" s="25"/>
      <c r="G150" s="24"/>
      <c r="H150" s="24"/>
      <c r="I150" s="24"/>
      <c r="J150" s="24"/>
      <c r="K150" s="24"/>
    </row>
    <row r="151" spans="1:11" ht="15">
      <c r="A151" s="24"/>
      <c r="B151" s="24"/>
      <c r="C151" s="24"/>
      <c r="D151" s="25"/>
      <c r="E151" s="24"/>
      <c r="F151" s="25"/>
      <c r="G151" s="24"/>
      <c r="H151" s="24"/>
      <c r="I151" s="24"/>
      <c r="J151" s="24"/>
      <c r="K151" s="24"/>
    </row>
    <row r="152" spans="1:11" ht="15">
      <c r="A152" s="24"/>
      <c r="B152" s="24"/>
      <c r="C152" s="24"/>
      <c r="D152" s="25"/>
      <c r="E152" s="24"/>
      <c r="F152" s="25"/>
      <c r="G152" s="24"/>
      <c r="H152" s="24"/>
      <c r="I152" s="24"/>
      <c r="J152" s="24"/>
      <c r="K152" s="24"/>
    </row>
    <row r="153" spans="1:11" ht="15">
      <c r="A153" s="24"/>
      <c r="B153" s="24"/>
      <c r="C153" s="24"/>
      <c r="D153" s="25"/>
      <c r="E153" s="24"/>
      <c r="F153" s="25"/>
      <c r="G153" s="24"/>
      <c r="H153" s="24"/>
      <c r="I153" s="24"/>
      <c r="J153" s="24"/>
      <c r="K153" s="24"/>
    </row>
    <row r="154" spans="1:11" ht="15">
      <c r="A154" s="24"/>
      <c r="B154" s="24"/>
      <c r="C154" s="24"/>
      <c r="D154" s="25"/>
      <c r="E154" s="24"/>
      <c r="F154" s="25"/>
      <c r="G154" s="24"/>
      <c r="H154" s="24"/>
      <c r="I154" s="24"/>
      <c r="J154" s="24"/>
      <c r="K154" s="24"/>
    </row>
    <row r="155" spans="1:11" ht="15">
      <c r="A155" s="24"/>
      <c r="B155" s="24"/>
      <c r="C155" s="24"/>
      <c r="D155" s="25"/>
      <c r="E155" s="24"/>
      <c r="F155" s="25"/>
      <c r="G155" s="24"/>
      <c r="H155" s="24"/>
      <c r="I155" s="24"/>
      <c r="J155" s="24"/>
      <c r="K155" s="24"/>
    </row>
    <row r="156" spans="1:11" ht="15">
      <c r="A156" s="24"/>
      <c r="B156" s="24"/>
      <c r="C156" s="24"/>
      <c r="D156" s="25"/>
      <c r="E156" s="24"/>
      <c r="F156" s="25"/>
      <c r="G156" s="24"/>
      <c r="H156" s="24"/>
      <c r="I156" s="24"/>
      <c r="J156" s="24"/>
      <c r="K156" s="24"/>
    </row>
    <row r="157" spans="1:11" ht="15">
      <c r="A157" s="24"/>
      <c r="B157" s="24"/>
      <c r="C157" s="24"/>
      <c r="D157" s="25"/>
      <c r="E157" s="24"/>
      <c r="F157" s="25"/>
      <c r="G157" s="24"/>
      <c r="H157" s="24"/>
      <c r="I157" s="24"/>
      <c r="J157" s="24"/>
      <c r="K157" s="24"/>
    </row>
    <row r="158" spans="1:11" ht="15">
      <c r="A158" s="24"/>
      <c r="B158" s="24"/>
      <c r="C158" s="24"/>
      <c r="D158" s="25"/>
      <c r="E158" s="24"/>
      <c r="F158" s="25"/>
      <c r="G158" s="24"/>
      <c r="H158" s="24"/>
      <c r="I158" s="24"/>
      <c r="J158" s="24"/>
      <c r="K158" s="24"/>
    </row>
    <row r="159" spans="1:11" ht="15">
      <c r="A159" s="24"/>
      <c r="B159" s="24"/>
      <c r="C159" s="24"/>
      <c r="D159" s="25"/>
      <c r="E159" s="24"/>
      <c r="F159" s="25"/>
      <c r="G159" s="24"/>
      <c r="H159" s="24"/>
      <c r="I159" s="24"/>
      <c r="J159" s="24"/>
      <c r="K159" s="24"/>
    </row>
    <row r="160" spans="1:11" ht="15">
      <c r="A160" s="24"/>
      <c r="B160" s="24"/>
      <c r="C160" s="24"/>
      <c r="D160" s="25"/>
      <c r="E160" s="24"/>
      <c r="F160" s="25"/>
      <c r="G160" s="24"/>
      <c r="H160" s="24"/>
      <c r="I160" s="24"/>
      <c r="J160" s="24"/>
      <c r="K160" s="24"/>
    </row>
    <row r="161" spans="1:11" ht="15">
      <c r="A161" s="24"/>
      <c r="B161" s="24"/>
      <c r="C161" s="24"/>
      <c r="D161" s="25"/>
      <c r="E161" s="24"/>
      <c r="F161" s="25"/>
      <c r="G161" s="24"/>
      <c r="H161" s="24"/>
      <c r="I161" s="24"/>
      <c r="J161" s="24"/>
      <c r="K161" s="24"/>
    </row>
    <row r="162" spans="1:11" ht="15">
      <c r="A162" s="24"/>
      <c r="B162" s="24"/>
      <c r="C162" s="24"/>
      <c r="D162" s="25"/>
      <c r="E162" s="24"/>
      <c r="F162" s="25"/>
      <c r="G162" s="24"/>
      <c r="H162" s="24"/>
      <c r="I162" s="24"/>
      <c r="J162" s="24"/>
      <c r="K162" s="24"/>
    </row>
    <row r="163" spans="1:11" ht="15">
      <c r="A163" s="24"/>
      <c r="B163" s="24"/>
      <c r="C163" s="24"/>
      <c r="D163" s="25"/>
      <c r="E163" s="24"/>
      <c r="F163" s="25"/>
      <c r="G163" s="24"/>
      <c r="H163" s="24"/>
      <c r="I163" s="24"/>
      <c r="J163" s="24"/>
      <c r="K163" s="24"/>
    </row>
    <row r="164" spans="1:11" ht="15">
      <c r="A164" s="24"/>
      <c r="B164" s="24"/>
      <c r="C164" s="24"/>
      <c r="D164" s="25"/>
      <c r="E164" s="24"/>
      <c r="F164" s="25"/>
      <c r="G164" s="24"/>
      <c r="H164" s="24"/>
      <c r="I164" s="24"/>
      <c r="J164" s="24"/>
      <c r="K164" s="24"/>
    </row>
    <row r="165" spans="1:11" ht="15">
      <c r="A165" s="24"/>
      <c r="B165" s="24"/>
      <c r="C165" s="24"/>
      <c r="D165" s="25"/>
      <c r="E165" s="24"/>
      <c r="F165" s="25"/>
      <c r="G165" s="24"/>
      <c r="H165" s="24"/>
      <c r="I165" s="24"/>
      <c r="J165" s="24"/>
      <c r="K165" s="24"/>
    </row>
  </sheetData>
  <mergeCells count="47">
    <mergeCell ref="A3:A4"/>
    <mergeCell ref="B3:C4"/>
    <mergeCell ref="D3:D4"/>
    <mergeCell ref="E3:E4"/>
    <mergeCell ref="F3:F4"/>
    <mergeCell ref="H3:H4"/>
    <mergeCell ref="I3:K4"/>
    <mergeCell ref="L3:M3"/>
    <mergeCell ref="B5:C5"/>
    <mergeCell ref="I5:K5"/>
    <mergeCell ref="L5:M5"/>
    <mergeCell ref="G3:G4"/>
    <mergeCell ref="B6:C6"/>
    <mergeCell ref="I6:K6"/>
    <mergeCell ref="L6:M6"/>
    <mergeCell ref="B7:C7"/>
    <mergeCell ref="I7:K7"/>
    <mergeCell ref="L7:M7"/>
    <mergeCell ref="A21:K21"/>
    <mergeCell ref="B8:C8"/>
    <mergeCell ref="I8:K8"/>
    <mergeCell ref="L8:M8"/>
    <mergeCell ref="B9:C9"/>
    <mergeCell ref="I9:K9"/>
    <mergeCell ref="L9:M9"/>
    <mergeCell ref="B17:C17"/>
    <mergeCell ref="H17:K17"/>
    <mergeCell ref="D18:K18"/>
    <mergeCell ref="H19:K19"/>
    <mergeCell ref="H20:K20"/>
    <mergeCell ref="D33:K33"/>
    <mergeCell ref="D22:K22"/>
    <mergeCell ref="H23:K23"/>
    <mergeCell ref="H24:K24"/>
    <mergeCell ref="H25:K25"/>
    <mergeCell ref="H26:K26"/>
    <mergeCell ref="A27:K27"/>
    <mergeCell ref="E28:K28"/>
    <mergeCell ref="H29:K29"/>
    <mergeCell ref="H30:K30"/>
    <mergeCell ref="H31:K31"/>
    <mergeCell ref="A32:K32"/>
    <mergeCell ref="H34:K34"/>
    <mergeCell ref="A35:K35"/>
    <mergeCell ref="B36:C36"/>
    <mergeCell ref="H36:K36"/>
    <mergeCell ref="B41:C41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cols>
    <col min="1" max="1" width="9.140625" style="0" customWidth="1"/>
  </cols>
  <sheetData/>
  <printOptions/>
  <pageMargins left="0.7000000000000001" right="0.7000000000000001" top="0.7874015750000001" bottom="0.7874015750000001" header="0.30000000000000004" footer="0.3000000000000000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cols>
    <col min="1" max="1" width="9.140625" style="0" customWidth="1"/>
  </cols>
  <sheetData/>
  <printOptions/>
  <pageMargins left="0.7000000000000001" right="0.7000000000000001" top="0.7874015750000001" bottom="0.7874015750000001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Hrdličková Jaroslava (ÚMČ Praha 17)</dc:creator>
  <cp:keywords/>
  <dc:description/>
  <cp:lastModifiedBy>Soukupová Eva, Bc. (ÚMČ Praha 17)</cp:lastModifiedBy>
  <cp:lastPrinted>2018-11-21T09:45:17Z</cp:lastPrinted>
  <dcterms:created xsi:type="dcterms:W3CDTF">2016-11-16T15:42:53Z</dcterms:created>
  <dcterms:modified xsi:type="dcterms:W3CDTF">2018-11-21T13:07:02Z</dcterms:modified>
  <cp:category/>
  <cp:version/>
  <cp:contentType/>
  <cp:contentStatus/>
</cp:coreProperties>
</file>