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<sst xmlns="http://schemas.openxmlformats.org/spreadsheetml/2006/main" count="46" uniqueCount="33">
  <si>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kpl</t>
  </si>
  <si>
    <t>Popis</t>
  </si>
  <si>
    <t>MJ</t>
  </si>
  <si>
    <t>množství</t>
  </si>
  <si>
    <t>J.cena</t>
  </si>
  <si>
    <t>cena celkem bez DPH</t>
  </si>
  <si>
    <t>DPH 21%</t>
  </si>
  <si>
    <t>cena celkem s DPH</t>
  </si>
  <si>
    <t>Opěrná zeď - oplocení u Hasičské zbrojnice Praha 17 - Řepy</t>
  </si>
  <si>
    <t xml:space="preserve">Demontáž oplocení </t>
  </si>
  <si>
    <t>m</t>
  </si>
  <si>
    <t>Vyměření a nivelace základů</t>
  </si>
  <si>
    <t xml:space="preserve">Hloubení základů </t>
  </si>
  <si>
    <t>m3</t>
  </si>
  <si>
    <t>Bednění základů</t>
  </si>
  <si>
    <t xml:space="preserve">ks </t>
  </si>
  <si>
    <t>Armatura do základů D+M</t>
  </si>
  <si>
    <t>Betonáž základů D+M</t>
  </si>
  <si>
    <t>Ztracené bednění 500x300x250 D+M</t>
  </si>
  <si>
    <t>Stříška ke ztracenému bednění D+M</t>
  </si>
  <si>
    <t>Beton do ztraceného bednění D+M</t>
  </si>
  <si>
    <t>Armatura do ztraceného bednění D+M</t>
  </si>
  <si>
    <t xml:space="preserve">sloupky oplocení D+M </t>
  </si>
  <si>
    <t>pletivo, vč. vodícího drátu a příslušenství D+M</t>
  </si>
  <si>
    <t>doprava materiálu + úklid staveniště</t>
  </si>
  <si>
    <t>Přemístě výkopku  a následné rozprostření</t>
  </si>
  <si>
    <t>zařízení staveniště</t>
  </si>
  <si>
    <t>rezerva rozpočtu 5%</t>
  </si>
  <si>
    <t>cena celkem bez DPH vč. rezervy</t>
  </si>
  <si>
    <t>spojovací materiál, lešení, atd.</t>
  </si>
  <si>
    <t>nopová folie, drenáž, odvodnění po 1m D+M</t>
  </si>
  <si>
    <t>č. 
pol.</t>
  </si>
  <si>
    <t>cena
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</si>
</sst>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49" fontId="0" fillId="0" borderId="0" xfId="0" applyNumberFormat="1"/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2" fontId="6" fillId="0" borderId="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 topLeftCell="A1">
      <selection activeCell="I11" sqref="I11"/>
    </sheetView>
  </sheetViews>
  <sheetFormatPr defaultColWidth="9.140625" defaultRowHeight="15"/>
  <cols>
    <col min="1" max="1" width="6.140625" style="0" customWidth="1"/>
    <col min="2" max="2" width="42.00390625" style="0" customWidth="1"/>
    <col min="3" max="3" width="7.00390625" style="0" customWidth="1"/>
    <col min="4" max="4" width="9.57421875" style="0" customWidth="1"/>
    <col min="5" max="5" width="11.00390625" style="0" customWidth="1"/>
    <col min="6" max="6" width="11.28125" style="0" customWidth="1"/>
  </cols>
  <sheetData>
    <row r="1" spans="2:4" ht="18" customHeight="1">
      <c r="B1" s="4"/>
      <c r="C1" s="2"/>
      <c r="D1" s="1"/>
    </row>
    <row r="2" spans="1:6" ht="35.25" customHeight="1">
      <c r="A2" s="30" t="s">
        <v>8</v>
      </c>
      <c r="B2" s="30"/>
      <c r="C2" s="30"/>
      <c r="D2" s="30"/>
      <c r="E2" s="30"/>
      <c r="F2" s="30"/>
    </row>
    <row r="3" spans="1:6" ht="0.75" customHeight="1">
      <c r="A3" s="31"/>
      <c r="B3" s="31"/>
      <c r="C3" s="31"/>
      <c r="D3" s="31"/>
      <c r="E3" s="31"/>
      <c r="F3" s="31"/>
    </row>
    <row r="4" ht="15.75" thickBot="1"/>
    <row r="5" spans="1:6" ht="32.25" thickBot="1">
      <c r="A5" s="8" t="s">
        <v>31</v>
      </c>
      <c r="B5" s="9" t="s">
        <v>1</v>
      </c>
      <c r="C5" s="10" t="s">
        <v>2</v>
      </c>
      <c r="D5" s="11" t="s">
        <v>3</v>
      </c>
      <c r="E5" s="10" t="s">
        <v>4</v>
      </c>
      <c r="F5" s="8" t="s">
        <v>32</v>
      </c>
    </row>
    <row r="6" spans="1:6" ht="42" customHeight="1">
      <c r="A6" s="12">
        <v>1</v>
      </c>
      <c r="B6" s="13" t="s">
        <v>9</v>
      </c>
      <c r="C6" s="14" t="s">
        <v>10</v>
      </c>
      <c r="D6" s="15">
        <v>33</v>
      </c>
      <c r="E6" s="16">
        <v>0</v>
      </c>
      <c r="F6" s="17">
        <f>D6*E6</f>
        <v>0</v>
      </c>
    </row>
    <row r="7" spans="1:6" ht="37.5" customHeight="1">
      <c r="A7" s="18">
        <f>1+A6</f>
        <v>2</v>
      </c>
      <c r="B7" s="19" t="s">
        <v>11</v>
      </c>
      <c r="C7" s="20" t="s">
        <v>0</v>
      </c>
      <c r="D7" s="21">
        <v>1</v>
      </c>
      <c r="E7" s="22">
        <v>0</v>
      </c>
      <c r="F7" s="23">
        <f aca="true" t="shared" si="0" ref="F7:F9">D7*E7</f>
        <v>0</v>
      </c>
    </row>
    <row r="8" spans="1:6" ht="36.75" customHeight="1">
      <c r="A8" s="18">
        <f aca="true" t="shared" si="1" ref="A8:A10">1+A7</f>
        <v>3</v>
      </c>
      <c r="B8" s="19" t="s">
        <v>12</v>
      </c>
      <c r="C8" s="20" t="s">
        <v>13</v>
      </c>
      <c r="D8" s="21">
        <v>9</v>
      </c>
      <c r="E8" s="22">
        <v>0</v>
      </c>
      <c r="F8" s="23">
        <f t="shared" si="0"/>
        <v>0</v>
      </c>
    </row>
    <row r="9" spans="1:6" ht="36.75" customHeight="1">
      <c r="A9" s="18">
        <f t="shared" si="1"/>
        <v>4</v>
      </c>
      <c r="B9" s="19" t="s">
        <v>25</v>
      </c>
      <c r="C9" s="20" t="s">
        <v>13</v>
      </c>
      <c r="D9" s="21">
        <v>9</v>
      </c>
      <c r="E9" s="22">
        <v>0</v>
      </c>
      <c r="F9" s="23">
        <f t="shared" si="0"/>
        <v>0</v>
      </c>
    </row>
    <row r="10" spans="1:6" ht="42.75" customHeight="1">
      <c r="A10" s="18">
        <f t="shared" si="1"/>
        <v>5</v>
      </c>
      <c r="B10" s="19" t="s">
        <v>14</v>
      </c>
      <c r="C10" s="20" t="s">
        <v>0</v>
      </c>
      <c r="D10" s="21">
        <v>1</v>
      </c>
      <c r="E10" s="22">
        <v>0</v>
      </c>
      <c r="F10" s="23">
        <f aca="true" t="shared" si="2" ref="F10:F22">D10*E10</f>
        <v>0</v>
      </c>
    </row>
    <row r="11" spans="1:6" ht="42.75" customHeight="1">
      <c r="A11" s="18">
        <v>6</v>
      </c>
      <c r="B11" s="19" t="s">
        <v>16</v>
      </c>
      <c r="C11" s="20" t="s">
        <v>0</v>
      </c>
      <c r="D11" s="21">
        <v>1</v>
      </c>
      <c r="E11" s="22">
        <v>0</v>
      </c>
      <c r="F11" s="23">
        <f t="shared" si="2"/>
        <v>0</v>
      </c>
    </row>
    <row r="12" spans="1:6" ht="42.75" customHeight="1">
      <c r="A12" s="18">
        <v>7</v>
      </c>
      <c r="B12" s="19" t="s">
        <v>17</v>
      </c>
      <c r="C12" s="20" t="s">
        <v>13</v>
      </c>
      <c r="D12" s="21">
        <v>9</v>
      </c>
      <c r="E12" s="22">
        <v>0</v>
      </c>
      <c r="F12" s="23">
        <f t="shared" si="2"/>
        <v>0</v>
      </c>
    </row>
    <row r="13" spans="1:6" ht="42.75" customHeight="1">
      <c r="A13" s="18">
        <v>8</v>
      </c>
      <c r="B13" s="19" t="s">
        <v>18</v>
      </c>
      <c r="C13" s="20" t="s">
        <v>15</v>
      </c>
      <c r="D13" s="21">
        <v>250</v>
      </c>
      <c r="E13" s="22">
        <v>0</v>
      </c>
      <c r="F13" s="23">
        <f t="shared" si="2"/>
        <v>0</v>
      </c>
    </row>
    <row r="14" spans="1:6" ht="42.75" customHeight="1">
      <c r="A14" s="18">
        <v>9</v>
      </c>
      <c r="B14" s="19" t="s">
        <v>19</v>
      </c>
      <c r="C14" s="20" t="s">
        <v>15</v>
      </c>
      <c r="D14" s="21">
        <v>52</v>
      </c>
      <c r="E14" s="22">
        <v>0</v>
      </c>
      <c r="F14" s="23">
        <f t="shared" si="2"/>
        <v>0</v>
      </c>
    </row>
    <row r="15" spans="1:6" ht="42.75" customHeight="1">
      <c r="A15" s="18">
        <v>10</v>
      </c>
      <c r="B15" s="19" t="s">
        <v>20</v>
      </c>
      <c r="C15" s="20" t="s">
        <v>13</v>
      </c>
      <c r="D15" s="21">
        <v>6</v>
      </c>
      <c r="E15" s="22">
        <v>0</v>
      </c>
      <c r="F15" s="23">
        <f t="shared" si="2"/>
        <v>0</v>
      </c>
    </row>
    <row r="16" spans="1:6" ht="42.75" customHeight="1">
      <c r="A16" s="18">
        <v>11</v>
      </c>
      <c r="B16" s="19" t="s">
        <v>21</v>
      </c>
      <c r="C16" s="20" t="s">
        <v>0</v>
      </c>
      <c r="D16" s="21">
        <v>1</v>
      </c>
      <c r="E16" s="22">
        <v>0</v>
      </c>
      <c r="F16" s="23">
        <f t="shared" si="2"/>
        <v>0</v>
      </c>
    </row>
    <row r="17" spans="1:6" ht="42.75" customHeight="1">
      <c r="A17" s="18">
        <v>12</v>
      </c>
      <c r="B17" s="19" t="s">
        <v>22</v>
      </c>
      <c r="C17" s="20" t="s">
        <v>15</v>
      </c>
      <c r="D17" s="21">
        <v>9</v>
      </c>
      <c r="E17" s="22">
        <v>0</v>
      </c>
      <c r="F17" s="23">
        <f t="shared" si="2"/>
        <v>0</v>
      </c>
    </row>
    <row r="18" spans="1:6" ht="42.75" customHeight="1">
      <c r="A18" s="18">
        <v>13</v>
      </c>
      <c r="B18" s="19" t="s">
        <v>23</v>
      </c>
      <c r="C18" s="20" t="s">
        <v>10</v>
      </c>
      <c r="D18" s="21">
        <v>33</v>
      </c>
      <c r="E18" s="22">
        <v>0</v>
      </c>
      <c r="F18" s="23">
        <f t="shared" si="2"/>
        <v>0</v>
      </c>
    </row>
    <row r="19" spans="1:6" ht="42.75" customHeight="1">
      <c r="A19" s="18">
        <v>14</v>
      </c>
      <c r="B19" s="19" t="s">
        <v>30</v>
      </c>
      <c r="C19" s="20" t="s">
        <v>0</v>
      </c>
      <c r="D19" s="21">
        <v>1</v>
      </c>
      <c r="E19" s="22">
        <v>0</v>
      </c>
      <c r="F19" s="23">
        <f t="shared" si="2"/>
        <v>0</v>
      </c>
    </row>
    <row r="20" spans="1:6" ht="42.75" customHeight="1">
      <c r="A20" s="18">
        <v>15</v>
      </c>
      <c r="B20" s="19" t="s">
        <v>26</v>
      </c>
      <c r="C20" s="20" t="s">
        <v>0</v>
      </c>
      <c r="D20" s="21">
        <v>1</v>
      </c>
      <c r="E20" s="22">
        <v>0</v>
      </c>
      <c r="F20" s="23">
        <f t="shared" si="2"/>
        <v>0</v>
      </c>
    </row>
    <row r="21" spans="1:6" ht="38.25" customHeight="1">
      <c r="A21" s="18">
        <v>16</v>
      </c>
      <c r="B21" s="19" t="s">
        <v>24</v>
      </c>
      <c r="C21" s="24" t="s">
        <v>0</v>
      </c>
      <c r="D21" s="21">
        <v>1</v>
      </c>
      <c r="E21" s="22">
        <v>0</v>
      </c>
      <c r="F21" s="23">
        <f t="shared" si="2"/>
        <v>0</v>
      </c>
    </row>
    <row r="22" spans="1:6" ht="38.25" customHeight="1">
      <c r="A22" s="18">
        <v>17</v>
      </c>
      <c r="B22" s="19" t="s">
        <v>29</v>
      </c>
      <c r="C22" s="24" t="s">
        <v>0</v>
      </c>
      <c r="D22" s="21">
        <v>1</v>
      </c>
      <c r="E22" s="22">
        <v>0</v>
      </c>
      <c r="F22" s="23">
        <f t="shared" si="2"/>
        <v>0</v>
      </c>
    </row>
    <row r="23" spans="1:6" ht="37.5" customHeight="1">
      <c r="A23" s="32"/>
      <c r="B23" s="25" t="s">
        <v>5</v>
      </c>
      <c r="C23" s="24"/>
      <c r="D23" s="21"/>
      <c r="E23" s="26"/>
      <c r="F23" s="23">
        <f>SUM(F6:F22)</f>
        <v>0</v>
      </c>
    </row>
    <row r="24" spans="1:6" ht="37.5" customHeight="1">
      <c r="A24" s="32"/>
      <c r="B24" s="25" t="s">
        <v>27</v>
      </c>
      <c r="C24" s="24"/>
      <c r="D24" s="21"/>
      <c r="E24" s="26"/>
      <c r="F24" s="23">
        <f>F23/100*5</f>
        <v>0</v>
      </c>
    </row>
    <row r="25" spans="1:6" ht="37.5" customHeight="1">
      <c r="A25" s="32"/>
      <c r="B25" s="25" t="s">
        <v>28</v>
      </c>
      <c r="C25" s="24"/>
      <c r="D25" s="21"/>
      <c r="E25" s="26"/>
      <c r="F25" s="23">
        <f>F23+F24</f>
        <v>0</v>
      </c>
    </row>
    <row r="26" spans="1:6" ht="38.25" customHeight="1">
      <c r="A26" s="32"/>
      <c r="B26" s="19" t="s">
        <v>6</v>
      </c>
      <c r="C26" s="24"/>
      <c r="D26" s="21"/>
      <c r="E26" s="26"/>
      <c r="F26" s="23">
        <f>F25/100*21</f>
        <v>0</v>
      </c>
    </row>
    <row r="27" spans="1:6" ht="38.25" customHeight="1" thickBot="1">
      <c r="A27" s="33"/>
      <c r="B27" s="27" t="s">
        <v>7</v>
      </c>
      <c r="C27" s="27"/>
      <c r="D27" s="28"/>
      <c r="E27" s="28"/>
      <c r="F27" s="29">
        <f>F23+F26</f>
        <v>0</v>
      </c>
    </row>
    <row r="28" spans="1:6" ht="18.75">
      <c r="A28" s="5"/>
      <c r="B28" s="6"/>
      <c r="C28" s="6"/>
      <c r="D28" s="7"/>
      <c r="E28" s="7"/>
      <c r="F28" s="7"/>
    </row>
    <row r="30" ht="15">
      <c r="B30" s="3"/>
    </row>
  </sheetData>
  <mergeCells count="3">
    <mergeCell ref="A2:F2"/>
    <mergeCell ref="A3:F3"/>
    <mergeCell ref="A23:A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Malíková Eva, Ing. (ÚMČ Praha 17)</dc:creator>
  <cp:keywords/>
  <dc:description/>
  <cp:lastModifiedBy>Slezáková Libuše, Ing. (ÚMČ Praha 17)</cp:lastModifiedBy>
  <cp:lastPrinted>2019-09-23T11:37:56Z</cp:lastPrinted>
  <dcterms:created xsi:type="dcterms:W3CDTF">2017-09-20T09:14:21Z</dcterms:created>
  <dcterms:modified xsi:type="dcterms:W3CDTF">2019-09-23T14:03:31Z</dcterms:modified>
  <cp:category/>
  <cp:version/>
  <cp:contentType/>
  <cp:contentStatus/>
</cp:coreProperties>
</file>