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<sst xmlns="http://schemas.openxmlformats.org/spreadsheetml/2006/main" count="58" uniqueCount="38">
  <si>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 xml:space="preserve">název </t>
  </si>
  <si>
    <t>1.</t>
  </si>
  <si>
    <t>2.</t>
  </si>
  <si>
    <t>jednotka</t>
  </si>
  <si>
    <t>hod.</t>
  </si>
  <si>
    <t>pol. č.</t>
  </si>
  <si>
    <t>ostraha v obj. Žalanského 291/12b - nepřetržitá služba</t>
  </si>
  <si>
    <t>DPH 21%</t>
  </si>
  <si>
    <t>ostraha v obj. Makovského 1141 - v úředních hodinách</t>
  </si>
  <si>
    <t>3.</t>
  </si>
  <si>
    <t xml:space="preserve">5. </t>
  </si>
  <si>
    <t>vyslání zásahové jednotky (EPS Poliklinika), vč.doprav.</t>
  </si>
  <si>
    <t xml:space="preserve">hod. </t>
  </si>
  <si>
    <t xml:space="preserve">ROK 2020 úřední dny </t>
  </si>
  <si>
    <t>pondělí 49</t>
  </si>
  <si>
    <t>středa 51</t>
  </si>
  <si>
    <t>pátek  48</t>
  </si>
  <si>
    <t>Makovského počty hodin</t>
  </si>
  <si>
    <t>pondělí 9,5</t>
  </si>
  <si>
    <t>středa 10,5</t>
  </si>
  <si>
    <t>pátek 4,5</t>
  </si>
  <si>
    <t>Výkaz služeb ostrahy k ocenění  od 1.1.2020 do 31.12.2020</t>
  </si>
  <si>
    <t xml:space="preserve">rok 2020 - 366 dnů = 8784 hodin </t>
  </si>
  <si>
    <t>Makovského úřední dny * počty hodin</t>
  </si>
  <si>
    <t>měsíc</t>
  </si>
  <si>
    <t>hlídková činnost (3 hod. denně) vč. dopravného</t>
  </si>
  <si>
    <t xml:space="preserve">4. </t>
  </si>
  <si>
    <t>cena za jednotku/bez DPH</t>
  </si>
  <si>
    <t>7.</t>
  </si>
  <si>
    <t xml:space="preserve">6. </t>
  </si>
  <si>
    <t>položky 1 - 3 cena celkem bez DPH</t>
  </si>
  <si>
    <t>položky 1 - 3 cena celkem vč. DPH</t>
  </si>
  <si>
    <t>položky 1 - 5 cena celkem bez DPH</t>
  </si>
  <si>
    <t>položky 1 - 5 cena celkem vč. DPH</t>
  </si>
  <si>
    <t>24h pohotovostní služba (EPS Poliklinika) - paušál/měs</t>
  </si>
  <si>
    <r>
      <rPr>
        <sz val="12"/>
        <rFont val="Calibri"/>
        <family val="2"/>
      </rPr>
      <t>počet hodin/měsíců (celkem)</t>
    </r>
  </si>
  <si>
    <r>
      <t xml:space="preserve">cena celkem/                </t>
    </r>
    <r>
      <rPr>
        <sz val="12"/>
        <rFont val="Calibri"/>
        <family val="2"/>
      </rPr>
      <t>cena za jedn. x počet hodin/měsíců/ bez DPH</t>
    </r>
  </si>
  <si>
    <t>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</si>
</sst>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right"/>
    </xf>
    <xf numFmtId="4" fontId="38" fillId="0" borderId="12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right"/>
    </xf>
    <xf numFmtId="4" fontId="38" fillId="0" borderId="15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4" fontId="38" fillId="0" borderId="24" xfId="0" applyNumberFormat="1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4" fontId="38" fillId="0" borderId="25" xfId="0" applyNumberFormat="1" applyFont="1" applyBorder="1" applyAlignment="1">
      <alignment horizontal="right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7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8" fillId="0" borderId="19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3" fontId="38" fillId="0" borderId="19" xfId="0" applyNumberFormat="1" applyFont="1" applyFill="1" applyBorder="1" applyAlignment="1" applyProtection="1">
      <alignment horizontal="center"/>
      <protection/>
    </xf>
    <xf numFmtId="0" fontId="38" fillId="0" borderId="11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center"/>
      <protection/>
    </xf>
    <xf numFmtId="0" fontId="38" fillId="0" borderId="11" xfId="0" applyFont="1" applyFill="1" applyBorder="1" applyAlignment="1" applyProtection="1">
      <alignment horizontal="center"/>
      <protection/>
    </xf>
    <xf numFmtId="0" fontId="38" fillId="0" borderId="23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4" fontId="38" fillId="34" borderId="19" xfId="0" applyNumberFormat="1" applyFont="1" applyFill="1" applyBorder="1" applyAlignment="1" applyProtection="1">
      <alignment horizontal="right"/>
      <protection locked="0"/>
    </xf>
    <xf numFmtId="4" fontId="38" fillId="34" borderId="11" xfId="0" applyNumberFormat="1" applyFont="1" applyFill="1" applyBorder="1" applyAlignment="1" applyProtection="1">
      <alignment horizontal="right"/>
      <protection locked="0"/>
    </xf>
    <xf numFmtId="4" fontId="38" fillId="34" borderId="14" xfId="0" applyNumberFormat="1" applyFont="1" applyFill="1" applyBorder="1" applyAlignment="1" applyProtection="1">
      <alignment horizontal="right"/>
      <protection locked="0"/>
    </xf>
    <xf numFmtId="4" fontId="38" fillId="34" borderId="27" xfId="0" applyNumberFormat="1" applyFont="1" applyFill="1" applyBorder="1" applyAlignment="1" applyProtection="1">
      <alignment horizontal="right"/>
      <protection locked="0"/>
    </xf>
    <xf numFmtId="4" fontId="38" fillId="0" borderId="19" xfId="0" applyNumberFormat="1" applyFont="1" applyBorder="1" applyAlignment="1" applyProtection="1">
      <alignment horizontal="center"/>
      <protection/>
    </xf>
    <xf numFmtId="4" fontId="38" fillId="0" borderId="11" xfId="0" applyNumberFormat="1" applyFont="1" applyBorder="1" applyAlignment="1" applyProtection="1">
      <alignment horizontal="center"/>
      <protection/>
    </xf>
    <xf numFmtId="4" fontId="38" fillId="0" borderId="14" xfId="0" applyNumberFormat="1" applyFont="1" applyBorder="1" applyAlignment="1" applyProtection="1">
      <alignment horizontal="center"/>
      <protection/>
    </xf>
    <xf numFmtId="4" fontId="38" fillId="0" borderId="23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57421875" style="0" customWidth="1"/>
    <col min="2" max="2" width="51.28125" style="0" customWidth="1"/>
    <col min="3" max="3" width="24.57421875" style="0" customWidth="1"/>
    <col min="4" max="4" width="10.140625" style="0" customWidth="1"/>
    <col min="5" max="5" width="16.140625" style="0" customWidth="1"/>
    <col min="6" max="6" width="21.421875" style="0" customWidth="1"/>
  </cols>
  <sheetData>
    <row r="2" spans="1:6" ht="19.5" thickBot="1">
      <c r="A2" s="9"/>
      <c r="B2" s="9"/>
      <c r="C2" s="9"/>
      <c r="D2" s="9"/>
      <c r="E2" s="9"/>
      <c r="F2" s="9"/>
    </row>
    <row r="3" spans="1:6" ht="32.25" thickBot="1">
      <c r="A3" s="51" t="s">
        <v>21</v>
      </c>
      <c r="B3" s="52"/>
      <c r="C3" s="52"/>
      <c r="D3" s="52"/>
      <c r="E3" s="52"/>
      <c r="F3" s="53"/>
    </row>
    <row r="4" spans="1:6" ht="16.5" thickBot="1">
      <c r="A4" s="11"/>
      <c r="B4" s="10"/>
      <c r="C4" s="10"/>
      <c r="D4" s="10"/>
      <c r="E4" s="10"/>
      <c r="F4" s="12"/>
    </row>
    <row r="5" spans="1:6" ht="63.75" thickBot="1">
      <c r="A5" s="19" t="s">
        <v>5</v>
      </c>
      <c r="B5" s="20" t="s">
        <v>0</v>
      </c>
      <c r="C5" s="36" t="s">
        <v>35</v>
      </c>
      <c r="D5" s="20" t="s">
        <v>3</v>
      </c>
      <c r="E5" s="21" t="s">
        <v>27</v>
      </c>
      <c r="F5" s="37" t="s">
        <v>36</v>
      </c>
    </row>
    <row r="6" spans="1:11" ht="16.5" thickBot="1">
      <c r="A6" s="13" t="s">
        <v>1</v>
      </c>
      <c r="B6" s="14" t="s">
        <v>6</v>
      </c>
      <c r="C6" s="42">
        <v>8784</v>
      </c>
      <c r="D6" s="25" t="s">
        <v>4</v>
      </c>
      <c r="E6" s="54"/>
      <c r="F6" s="26">
        <f>SUM(C6*E6)</f>
        <v>0</v>
      </c>
      <c r="H6" s="35"/>
      <c r="K6" s="33"/>
    </row>
    <row r="7" spans="1:11" ht="16.5" thickBot="1">
      <c r="A7" s="1" t="s">
        <v>2</v>
      </c>
      <c r="B7" s="2" t="s">
        <v>8</v>
      </c>
      <c r="C7" s="43">
        <v>1217</v>
      </c>
      <c r="D7" s="3" t="s">
        <v>4</v>
      </c>
      <c r="E7" s="55"/>
      <c r="F7" s="26">
        <f>SUM(C7*E7)</f>
        <v>0</v>
      </c>
      <c r="H7" s="35"/>
      <c r="K7" s="33"/>
    </row>
    <row r="8" spans="1:15" ht="16.5" thickBot="1">
      <c r="A8" s="5" t="s">
        <v>9</v>
      </c>
      <c r="B8" s="6" t="s">
        <v>25</v>
      </c>
      <c r="C8" s="44">
        <v>1098</v>
      </c>
      <c r="D8" s="7" t="s">
        <v>4</v>
      </c>
      <c r="E8" s="56"/>
      <c r="F8" s="26">
        <f>SUM(C8*E8)</f>
        <v>0</v>
      </c>
      <c r="H8" s="35"/>
      <c r="I8" s="10"/>
      <c r="J8" s="10"/>
      <c r="K8" s="34"/>
      <c r="L8" s="30"/>
      <c r="M8" s="31"/>
      <c r="N8" s="31"/>
      <c r="O8" s="32"/>
    </row>
    <row r="9" spans="1:11" ht="16.5" thickBot="1">
      <c r="A9" s="27" t="s">
        <v>26</v>
      </c>
      <c r="B9" s="28" t="s">
        <v>34</v>
      </c>
      <c r="C9" s="45">
        <v>12</v>
      </c>
      <c r="D9" s="29" t="s">
        <v>24</v>
      </c>
      <c r="E9" s="57"/>
      <c r="F9" s="26">
        <f>SUM(C9*E9)</f>
        <v>0</v>
      </c>
      <c r="K9" s="33"/>
    </row>
    <row r="10" spans="1:11" ht="16.5" thickBot="1">
      <c r="A10" s="27" t="s">
        <v>10</v>
      </c>
      <c r="B10" s="28" t="s">
        <v>11</v>
      </c>
      <c r="C10" s="45">
        <v>1</v>
      </c>
      <c r="D10" s="29" t="s">
        <v>12</v>
      </c>
      <c r="E10" s="57"/>
      <c r="F10" s="26">
        <f>SUM(C10*E10)</f>
        <v>0</v>
      </c>
      <c r="K10" s="33"/>
    </row>
    <row r="11" spans="1:11" ht="15.75">
      <c r="A11" s="13" t="s">
        <v>29</v>
      </c>
      <c r="B11" s="14" t="s">
        <v>30</v>
      </c>
      <c r="C11" s="46" t="s">
        <v>37</v>
      </c>
      <c r="D11" s="38" t="s">
        <v>37</v>
      </c>
      <c r="E11" s="58" t="s">
        <v>37</v>
      </c>
      <c r="F11" s="26">
        <f>SUM(F6:F8)</f>
        <v>0</v>
      </c>
      <c r="K11" s="33"/>
    </row>
    <row r="12" spans="1:11" ht="15.75">
      <c r="A12" s="1"/>
      <c r="B12" s="2" t="s">
        <v>7</v>
      </c>
      <c r="C12" s="47" t="s">
        <v>37</v>
      </c>
      <c r="D12" s="39" t="s">
        <v>37</v>
      </c>
      <c r="E12" s="59" t="s">
        <v>37</v>
      </c>
      <c r="F12" s="4">
        <f>SUM(F11*0.21)</f>
        <v>0</v>
      </c>
      <c r="K12" s="33"/>
    </row>
    <row r="13" spans="1:6" ht="16.5" thickBot="1">
      <c r="A13" s="5"/>
      <c r="B13" s="6" t="s">
        <v>31</v>
      </c>
      <c r="C13" s="44" t="s">
        <v>37</v>
      </c>
      <c r="D13" s="40" t="s">
        <v>37</v>
      </c>
      <c r="E13" s="60" t="s">
        <v>37</v>
      </c>
      <c r="F13" s="8">
        <f>SUM(F11:F12)</f>
        <v>0</v>
      </c>
    </row>
    <row r="14" spans="1:6" ht="15.75">
      <c r="A14" s="22" t="s">
        <v>28</v>
      </c>
      <c r="B14" s="23" t="s">
        <v>32</v>
      </c>
      <c r="C14" s="48" t="s">
        <v>37</v>
      </c>
      <c r="D14" s="41" t="s">
        <v>37</v>
      </c>
      <c r="E14" s="61" t="s">
        <v>37</v>
      </c>
      <c r="F14" s="24">
        <f>SUM(F6:F10)</f>
        <v>0</v>
      </c>
    </row>
    <row r="15" spans="1:6" ht="15.75">
      <c r="A15" s="1"/>
      <c r="B15" s="2" t="s">
        <v>7</v>
      </c>
      <c r="C15" s="49" t="s">
        <v>37</v>
      </c>
      <c r="D15" s="39" t="s">
        <v>37</v>
      </c>
      <c r="E15" s="59" t="s">
        <v>37</v>
      </c>
      <c r="F15" s="4">
        <f>SUM(F14*0.21)</f>
        <v>0</v>
      </c>
    </row>
    <row r="16" spans="1:6" ht="16.5" thickBot="1">
      <c r="A16" s="5"/>
      <c r="B16" s="6" t="s">
        <v>33</v>
      </c>
      <c r="C16" s="50" t="s">
        <v>37</v>
      </c>
      <c r="D16" s="40" t="s">
        <v>37</v>
      </c>
      <c r="E16" s="60" t="s">
        <v>37</v>
      </c>
      <c r="F16" s="8">
        <f>SUM(F14:F15)</f>
        <v>0</v>
      </c>
    </row>
    <row r="18" spans="2:5" ht="15">
      <c r="B18" s="16" t="s">
        <v>13</v>
      </c>
      <c r="C18" s="18"/>
      <c r="D18" s="18"/>
      <c r="E18" s="18"/>
    </row>
    <row r="19" spans="2:5" ht="15">
      <c r="B19" s="16" t="s">
        <v>14</v>
      </c>
      <c r="C19" s="18"/>
      <c r="D19" s="18"/>
      <c r="E19" s="18"/>
    </row>
    <row r="20" spans="2:5" ht="15">
      <c r="B20" s="16" t="s">
        <v>15</v>
      </c>
      <c r="C20" s="18"/>
      <c r="D20" s="18"/>
      <c r="E20" s="18"/>
    </row>
    <row r="21" spans="2:5" ht="15">
      <c r="B21" s="16" t="s">
        <v>16</v>
      </c>
      <c r="C21" s="18"/>
      <c r="D21" s="18"/>
      <c r="E21" s="18"/>
    </row>
    <row r="22" spans="2:5" ht="15">
      <c r="B22" s="16"/>
      <c r="C22" s="18"/>
      <c r="D22" s="18"/>
      <c r="E22" s="18"/>
    </row>
    <row r="23" ht="15">
      <c r="B23" s="16" t="s">
        <v>22</v>
      </c>
    </row>
    <row r="24" spans="2:4" ht="15">
      <c r="B24" s="17" t="s">
        <v>17</v>
      </c>
      <c r="C24" s="15" t="s">
        <v>23</v>
      </c>
      <c r="D24" s="15"/>
    </row>
    <row r="25" spans="2:4" ht="15">
      <c r="B25" s="17" t="s">
        <v>18</v>
      </c>
      <c r="C25" s="15">
        <v>465.5</v>
      </c>
      <c r="D25" s="15"/>
    </row>
    <row r="26" spans="2:4" ht="15">
      <c r="B26" s="17" t="s">
        <v>19</v>
      </c>
      <c r="C26" s="15">
        <v>535.5</v>
      </c>
      <c r="D26" s="15">
        <f>1217</f>
        <v>1217</v>
      </c>
    </row>
    <row r="27" spans="2:4" ht="15">
      <c r="B27" s="17" t="s">
        <v>20</v>
      </c>
      <c r="C27" s="15">
        <v>216</v>
      </c>
      <c r="D27" s="15"/>
    </row>
  </sheetData>
  <sheetProtection password="C7BA" sheet="1"/>
  <mergeCells count="1">
    <mergeCell ref="A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Slezáková Libuše (ÚMČ Praha 17)</dc:creator>
  <cp:keywords/>
  <dc:description/>
  <cp:lastModifiedBy>Malíková Eva, Ing. (ÚMČ Praha 17)</cp:lastModifiedBy>
  <cp:lastPrinted>2019-09-19T11:07:50Z</cp:lastPrinted>
  <dcterms:created xsi:type="dcterms:W3CDTF">2011-03-01T07:09:29Z</dcterms:created>
  <dcterms:modified xsi:type="dcterms:W3CDTF">2019-10-15T12:32:44Z</dcterms:modified>
  <cp:category/>
  <cp:version/>
  <cp:contentType/>
  <cp:contentStatus/>
</cp:coreProperties>
</file>