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05" windowHeight="11985" activeTab="0"/>
  </bookViews>
  <sheets>
    <sheet name="Současné plnění" sheetId="1" r:id="rId1"/>
  </sheets>
  <definedNames>
    <definedName name="_xlfn.NETWORKDAYS.INTL" hidden="1">#NAME?</definedName>
    <definedName name="_xlfn.WORKDAY.INTL" hidden="1">#NAME?</definedName>
  </definedNames>
  <calcPr fullCalcOnLoad="1"/>
</workbook>
</file>

<file path=xl/sharedStrings.xml><?xml version="1.0" encoding="utf-8"?>
<sst xmlns="http://schemas.openxmlformats.org/spreadsheetml/2006/main" count="37" uniqueCount="35">
  <si>
    <t>Zkrácený popis</t>
  </si>
  <si>
    <t>MJ</t>
  </si>
  <si>
    <t>Množství celkem</t>
  </si>
  <si>
    <t>Cena celkem</t>
  </si>
  <si>
    <t>ks</t>
  </si>
  <si>
    <t>Obsluha košů</t>
  </si>
  <si>
    <t>Název:</t>
  </si>
  <si>
    <t>ROZPOČET DÍLČÍCH SLUŽEB</t>
  </si>
  <si>
    <t>Vysvětlivky:</t>
  </si>
  <si>
    <t>Celkem cena bez DPH</t>
  </si>
  <si>
    <t>Celkem cena s DPH</t>
  </si>
  <si>
    <t>ROZPOČTOVÉ NÁKLADY V CZK</t>
  </si>
  <si>
    <t>kpl</t>
  </si>
  <si>
    <t>Údržba košů</t>
  </si>
  <si>
    <t>Vyprazdňování košů, odvoz a likvidace odpadu</t>
  </si>
  <si>
    <t>1.1</t>
  </si>
  <si>
    <t>1.2</t>
  </si>
  <si>
    <t>2.1</t>
  </si>
  <si>
    <t>Celkem bez DPH</t>
  </si>
  <si>
    <t>P. č.</t>
  </si>
  <si>
    <t>Jednotková cena</t>
  </si>
  <si>
    <t>Výpočet</t>
  </si>
  <si>
    <t>2.2</t>
  </si>
  <si>
    <t>Úklid</t>
  </si>
  <si>
    <t>paušální částka za celé období</t>
  </si>
  <si>
    <t>Doplňování sáčků v počtu 25 ks</t>
  </si>
  <si>
    <t>Údržba košů/stojanů</t>
  </si>
  <si>
    <t>Př. č. 4</t>
  </si>
  <si>
    <t>Obsluha a údržba odpadkových košů na psí exkrementy, Praha – Řepy""</t>
  </si>
  <si>
    <t>99 košů x 326 úkonů x jednotková cena</t>
  </si>
  <si>
    <t>109 košů/stojanů x 326 úkonů x 25ks sáčků x jednotková cena</t>
  </si>
  <si>
    <t>DPH</t>
  </si>
  <si>
    <t>Četnost služby (1.10. 2022 - 31.12.2023)*</t>
  </si>
  <si>
    <t>*četnost služby byla stanovena počtem kalendářních dnů za dané období, 5x týdně  - po, út, st, pá, ne v období od 1.10.2022 - 31.12..2023</t>
  </si>
  <si>
    <r>
      <t>109 košů/stojanů po 20m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x 326 úkonů x jednotková cena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</si>
</sst>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###0.000;\-###0.000"/>
    <numFmt numFmtId="168" formatCode="#,##0.000;\-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0\ &quot;Kč&quot;"/>
    <numFmt numFmtId="174" formatCode="0_ ;\-0\ "/>
    <numFmt numFmtId="175" formatCode="mmm/yyyy"/>
  </numFmts>
  <fonts count="51">
    <font>
      <sz val="8"/>
      <name val="MS Sans Serif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sz val="7"/>
      <name val="Arial CE"/>
      <family val="0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vertAlign val="superscript"/>
      <sz val="8"/>
      <name val="Arial Narrow"/>
      <family val="2"/>
    </font>
    <font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2" fontId="9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167" fontId="7" fillId="0" borderId="0" xfId="0" applyNumberFormat="1" applyFont="1" applyAlignment="1" applyProtection="1">
      <alignment horizontal="right" vertical="center"/>
      <protection/>
    </xf>
    <xf numFmtId="2" fontId="7" fillId="0" borderId="0" xfId="0" applyNumberFormat="1" applyFont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166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168" fontId="7" fillId="33" borderId="11" xfId="0" applyNumberFormat="1" applyFont="1" applyFill="1" applyBorder="1" applyAlignment="1" applyProtection="1">
      <alignment horizontal="right" vertical="center"/>
      <protection/>
    </xf>
    <xf numFmtId="2" fontId="7" fillId="33" borderId="11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horizontal="right" vertical="center"/>
      <protection/>
    </xf>
    <xf numFmtId="166" fontId="7" fillId="0" borderId="10" xfId="0" applyNumberFormat="1" applyFont="1" applyBorder="1" applyAlignment="1" applyProtection="1">
      <alignment horizontal="center" vertical="center"/>
      <protection/>
    </xf>
    <xf numFmtId="166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right" vertical="center"/>
      <protection/>
    </xf>
    <xf numFmtId="2" fontId="7" fillId="33" borderId="15" xfId="0" applyNumberFormat="1" applyFont="1" applyFill="1" applyBorder="1" applyAlignment="1" applyProtection="1">
      <alignment horizontal="righ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1" fontId="7" fillId="33" borderId="13" xfId="0" applyNumberFormat="1" applyFont="1" applyFill="1" applyBorder="1" applyAlignment="1" applyProtection="1">
      <alignment horizontal="center" vertical="center"/>
      <protection/>
    </xf>
    <xf numFmtId="2" fontId="7" fillId="0" borderId="13" xfId="0" applyNumberFormat="1" applyFont="1" applyBorder="1" applyAlignment="1" applyProtection="1">
      <alignment horizontal="center" vertical="center"/>
      <protection/>
    </xf>
    <xf numFmtId="2" fontId="7" fillId="33" borderId="13" xfId="0" applyNumberFormat="1" applyFont="1" applyFill="1" applyBorder="1" applyAlignment="1" applyProtection="1">
      <alignment horizontal="right" vertical="center"/>
      <protection/>
    </xf>
    <xf numFmtId="4" fontId="7" fillId="33" borderId="14" xfId="0" applyNumberFormat="1" applyFont="1" applyFill="1" applyBorder="1" applyAlignment="1" applyProtection="1">
      <alignment horizontal="righ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173" fontId="8" fillId="36" borderId="17" xfId="0" applyNumberFormat="1" applyFont="1" applyFill="1" applyBorder="1" applyAlignment="1" applyProtection="1">
      <alignment horizontal="right" vertical="center"/>
      <protection/>
    </xf>
    <xf numFmtId="173" fontId="8" fillId="36" borderId="18" xfId="0" applyNumberFormat="1" applyFont="1" applyFill="1" applyBorder="1" applyAlignment="1" applyProtection="1">
      <alignment horizontal="right" vertical="center"/>
      <protection/>
    </xf>
    <xf numFmtId="173" fontId="7" fillId="0" borderId="14" xfId="0" applyNumberFormat="1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/>
      <protection/>
    </xf>
    <xf numFmtId="9" fontId="7" fillId="0" borderId="14" xfId="48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K19" sqref="K19"/>
    </sheetView>
  </sheetViews>
  <sheetFormatPr defaultColWidth="10.5" defaultRowHeight="10.5"/>
  <cols>
    <col min="1" max="1" width="14.33203125" style="5" customWidth="1"/>
    <col min="2" max="2" width="39.33203125" style="5" customWidth="1"/>
    <col min="3" max="3" width="4.66015625" style="5" customWidth="1"/>
    <col min="4" max="4" width="9.83203125" style="5" customWidth="1"/>
    <col min="5" max="5" width="46.83203125" style="5" customWidth="1"/>
    <col min="6" max="6" width="12.83203125" style="5" customWidth="1"/>
    <col min="7" max="7" width="11.66015625" style="5" bestFit="1" customWidth="1"/>
    <col min="8" max="8" width="14.5" style="5" customWidth="1"/>
    <col min="9" max="16384" width="10.5" style="5" customWidth="1"/>
  </cols>
  <sheetData>
    <row r="1" spans="1:7" ht="18" customHeight="1">
      <c r="A1" s="58" t="s">
        <v>7</v>
      </c>
      <c r="B1" s="58"/>
      <c r="C1" s="58"/>
      <c r="D1" s="58"/>
      <c r="E1" s="58"/>
      <c r="F1" s="58"/>
      <c r="G1" s="58"/>
    </row>
    <row r="2" spans="3:8" ht="18">
      <c r="C2" s="1"/>
      <c r="D2" s="3"/>
      <c r="E2" s="2"/>
      <c r="F2" s="2"/>
      <c r="H2" s="8" t="s">
        <v>27</v>
      </c>
    </row>
    <row r="3" spans="1:6" ht="12.75">
      <c r="A3" s="9" t="s">
        <v>6</v>
      </c>
      <c r="B3" s="2" t="s">
        <v>28</v>
      </c>
      <c r="C3" s="2"/>
      <c r="D3" s="10"/>
      <c r="E3" s="3"/>
      <c r="F3" s="2"/>
    </row>
    <row r="4" spans="1:6" ht="12.75">
      <c r="A4" s="6"/>
      <c r="F4" s="2"/>
    </row>
    <row r="5" spans="1:6" ht="15.75">
      <c r="A5" s="8" t="s">
        <v>11</v>
      </c>
      <c r="D5" s="6"/>
      <c r="F5" s="2"/>
    </row>
    <row r="6" spans="2:6" ht="13.5" thickBot="1">
      <c r="B6" s="2"/>
      <c r="C6" s="2"/>
      <c r="D6" s="2"/>
      <c r="E6" s="2"/>
      <c r="F6" s="2"/>
    </row>
    <row r="7" spans="1:8" ht="54" customHeight="1" thickBot="1">
      <c r="A7" s="39" t="s">
        <v>19</v>
      </c>
      <c r="B7" s="39" t="s">
        <v>0</v>
      </c>
      <c r="C7" s="39" t="s">
        <v>1</v>
      </c>
      <c r="D7" s="39" t="s">
        <v>2</v>
      </c>
      <c r="E7" s="40" t="s">
        <v>21</v>
      </c>
      <c r="F7" s="39" t="s">
        <v>20</v>
      </c>
      <c r="G7" s="45" t="s">
        <v>32</v>
      </c>
      <c r="H7" s="46" t="s">
        <v>3</v>
      </c>
    </row>
    <row r="8" spans="1:8" ht="12.75">
      <c r="A8" s="18">
        <v>1</v>
      </c>
      <c r="B8" s="19" t="s">
        <v>5</v>
      </c>
      <c r="C8" s="20"/>
      <c r="D8" s="21"/>
      <c r="E8" s="22"/>
      <c r="F8" s="22"/>
      <c r="G8" s="43"/>
      <c r="H8" s="44"/>
    </row>
    <row r="9" spans="1:8" ht="12.75" customHeight="1">
      <c r="A9" s="23" t="s">
        <v>15</v>
      </c>
      <c r="B9" s="24" t="s">
        <v>14</v>
      </c>
      <c r="C9" s="36" t="s">
        <v>4</v>
      </c>
      <c r="D9" s="25">
        <v>99</v>
      </c>
      <c r="E9" s="11" t="s">
        <v>29</v>
      </c>
      <c r="F9" s="26"/>
      <c r="G9" s="41">
        <v>326</v>
      </c>
      <c r="H9" s="42">
        <f>D9*G9*F9</f>
        <v>0</v>
      </c>
    </row>
    <row r="10" spans="1:8" ht="12.75">
      <c r="A10" s="23" t="s">
        <v>16</v>
      </c>
      <c r="B10" s="24" t="s">
        <v>25</v>
      </c>
      <c r="C10" s="36" t="s">
        <v>4</v>
      </c>
      <c r="D10" s="25">
        <v>109</v>
      </c>
      <c r="E10" s="11" t="s">
        <v>30</v>
      </c>
      <c r="F10" s="26"/>
      <c r="G10" s="41">
        <v>326</v>
      </c>
      <c r="H10" s="42">
        <f>D10*G10*25*F10</f>
        <v>0</v>
      </c>
    </row>
    <row r="11" spans="1:8" ht="12.75">
      <c r="A11" s="28"/>
      <c r="B11" s="24"/>
      <c r="C11" s="36"/>
      <c r="D11" s="25"/>
      <c r="E11" s="11"/>
      <c r="F11" s="27"/>
      <c r="G11" s="41"/>
      <c r="H11" s="42"/>
    </row>
    <row r="12" spans="1:8" ht="12.75">
      <c r="A12" s="29">
        <v>2</v>
      </c>
      <c r="B12" s="30" t="s">
        <v>13</v>
      </c>
      <c r="C12" s="37"/>
      <c r="D12" s="32"/>
      <c r="E12" s="12"/>
      <c r="F12" s="33"/>
      <c r="G12" s="47"/>
      <c r="H12" s="50"/>
    </row>
    <row r="13" spans="1:8" ht="12.75">
      <c r="A13" s="23" t="s">
        <v>17</v>
      </c>
      <c r="B13" s="24" t="s">
        <v>26</v>
      </c>
      <c r="C13" s="36" t="s">
        <v>12</v>
      </c>
      <c r="D13" s="25"/>
      <c r="E13" s="11" t="s">
        <v>24</v>
      </c>
      <c r="F13" s="26"/>
      <c r="G13" s="48"/>
      <c r="H13" s="42"/>
    </row>
    <row r="14" spans="1:8" ht="12.75">
      <c r="A14" s="23" t="s">
        <v>22</v>
      </c>
      <c r="B14" s="24" t="s">
        <v>23</v>
      </c>
      <c r="C14" s="36" t="s">
        <v>12</v>
      </c>
      <c r="D14" s="25">
        <v>109</v>
      </c>
      <c r="E14" s="11" t="s">
        <v>34</v>
      </c>
      <c r="F14" s="26"/>
      <c r="G14" s="41">
        <v>326</v>
      </c>
      <c r="H14" s="42">
        <f>D14*F14*G14</f>
        <v>0</v>
      </c>
    </row>
    <row r="15" spans="1:8" ht="12.75">
      <c r="A15" s="23"/>
      <c r="B15" s="24"/>
      <c r="C15" s="36"/>
      <c r="D15" s="34"/>
      <c r="E15" s="11"/>
      <c r="F15" s="27"/>
      <c r="G15" s="48"/>
      <c r="H15" s="42"/>
    </row>
    <row r="16" spans="1:8" ht="12.75">
      <c r="A16" s="29"/>
      <c r="B16" s="30" t="s">
        <v>18</v>
      </c>
      <c r="C16" s="31"/>
      <c r="D16" s="35"/>
      <c r="E16" s="12"/>
      <c r="F16" s="33"/>
      <c r="G16" s="49"/>
      <c r="H16" s="51">
        <f>H9+H10+H13+H14</f>
        <v>0</v>
      </c>
    </row>
    <row r="18" spans="1:6" ht="12.75">
      <c r="A18" s="13"/>
      <c r="B18" s="55" t="s">
        <v>9</v>
      </c>
      <c r="C18" s="14"/>
      <c r="D18" s="15"/>
      <c r="E18" s="16"/>
      <c r="F18" s="52">
        <f>(H16)</f>
        <v>0</v>
      </c>
    </row>
    <row r="19" spans="2:6" ht="12.75">
      <c r="B19" s="56" t="s">
        <v>31</v>
      </c>
      <c r="D19" s="57">
        <v>0</v>
      </c>
      <c r="F19" s="54">
        <f>F18*D19</f>
        <v>0</v>
      </c>
    </row>
    <row r="20" spans="2:6" ht="12.75">
      <c r="B20" s="56" t="s">
        <v>10</v>
      </c>
      <c r="F20" s="53">
        <f>(F18+F19)</f>
        <v>0</v>
      </c>
    </row>
    <row r="21" spans="2:6" ht="12.75">
      <c r="B21" s="4"/>
      <c r="F21" s="17"/>
    </row>
    <row r="22" spans="2:6" ht="12.75">
      <c r="B22" s="4"/>
      <c r="F22" s="7"/>
    </row>
    <row r="23" spans="1:5" ht="12.75">
      <c r="A23" s="38" t="s">
        <v>8</v>
      </c>
      <c r="B23" s="38"/>
      <c r="C23" s="38"/>
      <c r="D23" s="38"/>
      <c r="E23" s="38"/>
    </row>
    <row r="24" spans="1:5" ht="12.75">
      <c r="A24" s="38" t="s">
        <v>33</v>
      </c>
      <c r="B24" s="38"/>
      <c r="C24" s="38"/>
      <c r="D24" s="38"/>
      <c r="E24" s="38"/>
    </row>
    <row r="25" spans="1:5" ht="12" customHeight="1">
      <c r="A25" s="38"/>
      <c r="B25" s="38"/>
      <c r="C25" s="38"/>
      <c r="D25" s="38"/>
      <c r="E25" s="38"/>
    </row>
    <row r="26" spans="1:5" ht="12.75">
      <c r="A26" s="38"/>
      <c r="B26" s="38"/>
      <c r="C26" s="38"/>
      <c r="D26" s="38"/>
      <c r="E26" s="38"/>
    </row>
    <row r="27" spans="1:5" ht="12.75">
      <c r="A27" s="38"/>
      <c r="B27" s="38"/>
      <c r="C27" s="38"/>
      <c r="D27" s="38"/>
      <c r="E27" s="38"/>
    </row>
    <row r="28" spans="1:5" ht="12.75">
      <c r="A28" s="38"/>
      <c r="B28" s="38"/>
      <c r="C28" s="38"/>
      <c r="D28" s="38"/>
      <c r="E28" s="38"/>
    </row>
    <row r="29" spans="1:5" ht="12.75">
      <c r="A29" s="38"/>
      <c r="B29" s="38"/>
      <c r="C29" s="38"/>
      <c r="D29" s="38"/>
      <c r="E29" s="38"/>
    </row>
    <row r="30" spans="1:5" ht="12.75">
      <c r="A30" s="38"/>
      <c r="B30" s="38"/>
      <c r="C30" s="38"/>
      <c r="D30" s="38"/>
      <c r="E30" s="38"/>
    </row>
  </sheetData>
  <sheetProtection/>
  <mergeCells count="1">
    <mergeCell ref="A1:G1"/>
  </mergeCells>
  <printOptions horizontalCentered="1"/>
  <pageMargins left="0.3937007874015748" right="0.3937007874015748" top="0.3937007874015748" bottom="0.3937007874015748" header="0.3937007874015748" footer="0.3937007874015748"/>
  <pageSetup blackAndWhite="1" fitToHeight="1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Soukupová Eva, Bc. (ÚMČ Praha 17)</dc:creator>
  <cp:keywords/>
  <dc:description/>
  <cp:lastModifiedBy>Soukupová Eva, Bc. (ÚMČ Praha 17)</cp:lastModifiedBy>
  <cp:lastPrinted>2016-05-16T16:22:25Z</cp:lastPrinted>
  <dcterms:created xsi:type="dcterms:W3CDTF">2016-05-16T16:20:03Z</dcterms:created>
  <dcterms:modified xsi:type="dcterms:W3CDTF">2022-09-08T11:06:31Z</dcterms:modified>
  <cp:category/>
  <cp:version/>
  <cp:contentType/>
  <cp:contentStatus/>
</cp:coreProperties>
</file>