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<sst xmlns="http://schemas.openxmlformats.org/spreadsheetml/2006/main" count="37" uniqueCount="32">
  <si>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 xml:space="preserve">Údržba komunikací po sněžení (pluhování, posyp atp., včetně dopravy a ceny zdrsňovacího posypového materiálu, </t>
  </si>
  <si>
    <t>m2</t>
  </si>
  <si>
    <t>Údržba komunikací při výskytu zledovatělého povrchu (posyp zledovatělých míst atp., včetně dopravy a ceny zdrsňovacího posypového materiálu)</t>
  </si>
  <si>
    <t>Údržba komunikací při výskytu extrémně zledovatělého povrchu (posyp zledovatělých míst atp., včetně dopravy a ceny chemických rozmrazovacích materiálů a jejich směsí)</t>
  </si>
  <si>
    <t>hod.</t>
  </si>
  <si>
    <t>Úklid zimního posypu po zimním období (včetně odvozu na skládku, avšak bez skládkování a bez likvidace)</t>
  </si>
  <si>
    <t>Likvidace odpadu z úklidu zimního posypu po zimním období a souvisejících prací s uložením odpadu)</t>
  </si>
  <si>
    <t>t</t>
  </si>
  <si>
    <t>Úklid vstupů do domů (jedná se o odstranění sněhu a zmrazků ruční údržbou)</t>
  </si>
  <si>
    <t>Vstup</t>
  </si>
  <si>
    <t>Cena celkem bez DPH</t>
  </si>
  <si>
    <t>Cena celkem, včetně DPH</t>
  </si>
  <si>
    <t>Ruční údržba chodníků (odstraňování zmrazků a odstraňování sněhu v místech nepřístupných pro mechanizaci)</t>
  </si>
  <si>
    <t>položka</t>
  </si>
  <si>
    <t>II.</t>
  </si>
  <si>
    <t>I.</t>
  </si>
  <si>
    <t>III.</t>
  </si>
  <si>
    <t>IV.</t>
  </si>
  <si>
    <t>V.</t>
  </si>
  <si>
    <t>VI.</t>
  </si>
  <si>
    <t xml:space="preserve">jednotková cena bez DPH Kč </t>
  </si>
  <si>
    <t>Cena celkem Bez DPH Kč</t>
  </si>
  <si>
    <t>DPH</t>
  </si>
  <si>
    <t>Pro obě období 2022 - 2024</t>
  </si>
  <si>
    <t>Položkový rozpočet.  Přehled prací k ocenění a k výpočtu ceny za jednu sezonu:</t>
  </si>
  <si>
    <t xml:space="preserve">plocha [m2] </t>
  </si>
  <si>
    <t>počet úkonů</t>
  </si>
  <si>
    <t xml:space="preserve">měrná jednotka </t>
  </si>
  <si>
    <t>množství     (počet m.j.,   počet úk. x plocha)</t>
  </si>
  <si>
    <t>VII.</t>
  </si>
  <si>
    <t xml:space="preserve">VIII. </t>
  </si>
  <si>
    <t>DPH (doplnit hodnotu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</si>
</sst>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0" fillId="0" borderId="0" xfId="0" applyNumberFormat="1"/>
    <xf numFmtId="4" fontId="0" fillId="0" borderId="0" xfId="0" applyNumberFormat="1"/>
    <xf numFmtId="3" fontId="0" fillId="0" borderId="1" xfId="2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2" fillId="0" borderId="1" xfId="2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2" fillId="0" borderId="1" xfId="21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55B9-4B96-4A39-8746-BA6F884B377B}">
  <dimension ref="A1:S30"/>
  <sheetViews>
    <sheetView tabSelected="1" workbookViewId="0" topLeftCell="A10">
      <selection activeCell="G25" sqref="G25"/>
    </sheetView>
  </sheetViews>
  <sheetFormatPr defaultColWidth="9.140625" defaultRowHeight="15"/>
  <cols>
    <col min="1" max="1" width="6.8515625" style="2" customWidth="1"/>
    <col min="2" max="2" width="28.140625" style="1" customWidth="1"/>
    <col min="3" max="3" width="13.57421875" style="3" customWidth="1"/>
    <col min="4" max="4" width="9.421875" style="3" customWidth="1"/>
    <col min="5" max="5" width="9.7109375" style="3" customWidth="1"/>
    <col min="6" max="6" width="15.28125" style="3" customWidth="1"/>
    <col min="7" max="7" width="16.28125" style="3" customWidth="1"/>
    <col min="8" max="8" width="15.421875" style="0" customWidth="1"/>
    <col min="9" max="9" width="12.421875" style="39" customWidth="1"/>
    <col min="11" max="11" width="14.28125" style="0" customWidth="1"/>
  </cols>
  <sheetData>
    <row r="1" spans="1:8" ht="44.25" customHeight="1">
      <c r="A1" s="32" t="s">
        <v>24</v>
      </c>
      <c r="B1" s="33"/>
      <c r="C1" s="33"/>
      <c r="D1" s="33"/>
      <c r="E1" s="33"/>
      <c r="F1" s="33"/>
      <c r="G1" s="33"/>
      <c r="H1" s="34"/>
    </row>
    <row r="2" spans="1:9" ht="85.5" customHeight="1">
      <c r="A2" s="15"/>
      <c r="B2" s="14" t="s">
        <v>13</v>
      </c>
      <c r="C2" s="4" t="s">
        <v>27</v>
      </c>
      <c r="D2" s="4" t="s">
        <v>26</v>
      </c>
      <c r="E2" s="4" t="s">
        <v>25</v>
      </c>
      <c r="F2" s="4" t="s">
        <v>28</v>
      </c>
      <c r="G2" s="4" t="s">
        <v>20</v>
      </c>
      <c r="H2" s="5" t="s">
        <v>21</v>
      </c>
      <c r="I2"/>
    </row>
    <row r="3" spans="1:9" ht="15">
      <c r="A3" s="16" t="s">
        <v>15</v>
      </c>
      <c r="B3" s="17" t="s">
        <v>14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29</v>
      </c>
      <c r="H3" s="16" t="s">
        <v>30</v>
      </c>
      <c r="I3"/>
    </row>
    <row r="4" spans="1:9" ht="51">
      <c r="A4" s="6">
        <v>1</v>
      </c>
      <c r="B4" s="8" t="s">
        <v>0</v>
      </c>
      <c r="C4" s="7" t="s">
        <v>1</v>
      </c>
      <c r="D4" s="18">
        <v>20</v>
      </c>
      <c r="E4" s="40">
        <v>21165</v>
      </c>
      <c r="F4" s="24">
        <f>D4*E4</f>
        <v>423300</v>
      </c>
      <c r="G4" s="11"/>
      <c r="H4" s="12">
        <f>F4*G4</f>
        <v>0</v>
      </c>
      <c r="I4"/>
    </row>
    <row r="5" spans="1:8" ht="63.75">
      <c r="A5" s="7">
        <v>2</v>
      </c>
      <c r="B5" s="8" t="s">
        <v>2</v>
      </c>
      <c r="C5" s="7" t="s">
        <v>1</v>
      </c>
      <c r="D5" s="18">
        <v>15</v>
      </c>
      <c r="E5" s="25">
        <f>E4</f>
        <v>21165</v>
      </c>
      <c r="F5" s="24">
        <f aca="true" t="shared" si="0" ref="F5:F6">D5*E5</f>
        <v>317475</v>
      </c>
      <c r="G5" s="11"/>
      <c r="H5" s="12">
        <f aca="true" t="shared" si="1" ref="H5:H6">F5*G5</f>
        <v>0</v>
      </c>
    </row>
    <row r="6" spans="1:8" ht="76.5">
      <c r="A6" s="6">
        <v>3</v>
      </c>
      <c r="B6" s="8" t="s">
        <v>3</v>
      </c>
      <c r="C6" s="7" t="s">
        <v>1</v>
      </c>
      <c r="D6" s="18">
        <v>5</v>
      </c>
      <c r="E6" s="25">
        <f>E4</f>
        <v>21165</v>
      </c>
      <c r="F6" s="24">
        <f t="shared" si="0"/>
        <v>105825</v>
      </c>
      <c r="G6" s="11"/>
      <c r="H6" s="12">
        <f t="shared" si="1"/>
        <v>0</v>
      </c>
    </row>
    <row r="7" spans="1:9" ht="51">
      <c r="A7" s="6">
        <v>4</v>
      </c>
      <c r="B7" s="8" t="s">
        <v>12</v>
      </c>
      <c r="C7" s="7" t="s">
        <v>4</v>
      </c>
      <c r="D7" s="7"/>
      <c r="E7" s="7"/>
      <c r="F7" s="23">
        <v>120</v>
      </c>
      <c r="G7" s="11"/>
      <c r="H7" s="12">
        <f>F7*G7</f>
        <v>0</v>
      </c>
      <c r="I7"/>
    </row>
    <row r="8" spans="1:9" ht="51">
      <c r="A8" s="6">
        <v>5</v>
      </c>
      <c r="B8" s="8" t="s">
        <v>5</v>
      </c>
      <c r="C8" s="7" t="s">
        <v>1</v>
      </c>
      <c r="D8" s="43">
        <v>1</v>
      </c>
      <c r="E8" s="44">
        <f>E4</f>
        <v>21165</v>
      </c>
      <c r="F8" s="10">
        <f>D8*E8</f>
        <v>21165</v>
      </c>
      <c r="G8" s="11"/>
      <c r="H8" s="12">
        <f>F8*G8</f>
        <v>0</v>
      </c>
      <c r="I8"/>
    </row>
    <row r="9" spans="1:9" ht="51">
      <c r="A9" s="7">
        <v>6</v>
      </c>
      <c r="B9" s="8" t="s">
        <v>6</v>
      </c>
      <c r="C9" s="7" t="s">
        <v>7</v>
      </c>
      <c r="D9" s="7"/>
      <c r="E9" s="7"/>
      <c r="F9" s="41">
        <v>15</v>
      </c>
      <c r="G9" s="11"/>
      <c r="H9" s="12">
        <f>F9*G9</f>
        <v>0</v>
      </c>
      <c r="I9"/>
    </row>
    <row r="10" spans="1:9" ht="38.25">
      <c r="A10" s="6">
        <v>7</v>
      </c>
      <c r="B10" s="8" t="s">
        <v>8</v>
      </c>
      <c r="C10" s="7" t="s">
        <v>9</v>
      </c>
      <c r="D10" s="7"/>
      <c r="E10" s="7"/>
      <c r="F10" s="9">
        <v>28</v>
      </c>
      <c r="G10" s="11"/>
      <c r="H10" s="12">
        <f>F10*G10</f>
        <v>0</v>
      </c>
      <c r="I10"/>
    </row>
    <row r="11" spans="1:9" ht="18.75" customHeight="1">
      <c r="A11" s="26" t="s">
        <v>10</v>
      </c>
      <c r="B11" s="27"/>
      <c r="C11" s="27"/>
      <c r="D11" s="27"/>
      <c r="E11" s="27"/>
      <c r="F11" s="27"/>
      <c r="G11" s="27"/>
      <c r="H11" s="13">
        <f>SUM(H4:H10)</f>
        <v>0</v>
      </c>
      <c r="I11"/>
    </row>
    <row r="12" spans="1:9" ht="18.75" customHeight="1">
      <c r="A12" s="35" t="s">
        <v>31</v>
      </c>
      <c r="B12" s="36"/>
      <c r="C12" s="36"/>
      <c r="D12" s="36"/>
      <c r="E12" s="36"/>
      <c r="F12" s="37"/>
      <c r="G12" s="42">
        <v>0</v>
      </c>
      <c r="H12" s="45">
        <f>H11*G12</f>
        <v>0</v>
      </c>
      <c r="I12"/>
    </row>
    <row r="13" spans="1:16" ht="20.25" customHeight="1">
      <c r="A13" s="26" t="s">
        <v>11</v>
      </c>
      <c r="B13" s="27"/>
      <c r="C13" s="27"/>
      <c r="D13" s="27"/>
      <c r="E13" s="27"/>
      <c r="F13" s="27"/>
      <c r="G13" s="27"/>
      <c r="H13" s="13">
        <f>H11+H12</f>
        <v>0</v>
      </c>
      <c r="I13"/>
      <c r="P13" s="21"/>
    </row>
    <row r="14" spans="3:16" ht="43.5" customHeight="1">
      <c r="C14" s="28" t="s">
        <v>23</v>
      </c>
      <c r="D14" s="28"/>
      <c r="E14" s="29"/>
      <c r="F14" s="29"/>
      <c r="I14"/>
      <c r="P14" s="20"/>
    </row>
    <row r="15" spans="1:16" ht="15" customHeight="1">
      <c r="A15" s="26" t="s">
        <v>10</v>
      </c>
      <c r="B15" s="27"/>
      <c r="C15" s="27"/>
      <c r="D15" s="27"/>
      <c r="E15" s="27"/>
      <c r="F15" s="27"/>
      <c r="G15" s="27"/>
      <c r="H15" s="46">
        <f>2*H11</f>
        <v>0</v>
      </c>
      <c r="I15"/>
      <c r="P15" s="20"/>
    </row>
    <row r="16" spans="1:16" ht="18.75" customHeight="1">
      <c r="A16" s="30" t="s">
        <v>22</v>
      </c>
      <c r="B16" s="30"/>
      <c r="C16" s="30"/>
      <c r="D16" s="30"/>
      <c r="E16" s="30"/>
      <c r="F16" s="30"/>
      <c r="G16" s="31"/>
      <c r="H16" s="46">
        <f>2*H12</f>
        <v>0</v>
      </c>
      <c r="I16"/>
      <c r="P16" s="20"/>
    </row>
    <row r="17" spans="1:16" ht="17.25" customHeight="1">
      <c r="A17" s="26" t="s">
        <v>11</v>
      </c>
      <c r="B17" s="27"/>
      <c r="C17" s="27"/>
      <c r="D17" s="27"/>
      <c r="E17" s="27"/>
      <c r="F17" s="27"/>
      <c r="G17" s="27"/>
      <c r="H17" s="46">
        <f>2*H13</f>
        <v>0</v>
      </c>
      <c r="I17"/>
      <c r="P17" s="20"/>
    </row>
    <row r="18" ht="15" customHeight="1">
      <c r="P18" s="20"/>
    </row>
    <row r="19" ht="15" customHeight="1">
      <c r="P19" s="20"/>
    </row>
    <row r="20" spans="11:16" ht="15" customHeight="1">
      <c r="K20" s="39"/>
      <c r="P20" s="20"/>
    </row>
    <row r="21" ht="15.75">
      <c r="P21" s="20"/>
    </row>
    <row r="22" ht="15.75">
      <c r="P22" s="20"/>
    </row>
    <row r="23" ht="15.75">
      <c r="P23" s="20"/>
    </row>
    <row r="24" ht="15.75">
      <c r="P24" s="19"/>
    </row>
    <row r="25" ht="15.75">
      <c r="P25" s="19"/>
    </row>
    <row r="26" ht="15.75">
      <c r="P26" s="20"/>
    </row>
    <row r="27" ht="15.75">
      <c r="P27" s="19"/>
    </row>
    <row r="28" ht="15.75">
      <c r="P28" s="19"/>
    </row>
    <row r="29" ht="15.75">
      <c r="P29" s="20"/>
    </row>
    <row r="30" spans="16:19" ht="15.75">
      <c r="P30" s="19"/>
      <c r="Q30" s="20"/>
      <c r="R30" s="22"/>
      <c r="S30" s="22"/>
    </row>
  </sheetData>
  <mergeCells count="8">
    <mergeCell ref="A17:G17"/>
    <mergeCell ref="C14:F14"/>
    <mergeCell ref="A16:G16"/>
    <mergeCell ref="A11:G11"/>
    <mergeCell ref="A1:H1"/>
    <mergeCell ref="A13:G13"/>
    <mergeCell ref="A12:F12"/>
    <mergeCell ref="A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1DD35-BADB-48E6-BC5F-51B58627FCBA}">
  <dimension ref="A1:A1"/>
  <sheetViews>
    <sheetView workbookViewId="0" topLeftCell="A1">
      <selection activeCell="N12" sqref="N12"/>
    </sheetView>
  </sheetViews>
  <sheetFormatPr defaultColWidth="9.140625" defaultRowHeight="15"/>
  <cols>
    <col min="1" max="1" width="14.57421875" style="38" customWidth="1"/>
    <col min="3" max="3" width="14.7109375" style="38" customWidth="1"/>
    <col min="5" max="5" width="12.57421875" style="38" customWidth="1"/>
    <col min="7" max="7" width="14.7109375" style="38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Eva, Bc. (ÚMČ Praha 17)</dc:creator>
  <cp:keywords/>
  <dc:description/>
  <cp:lastModifiedBy>Soukupová Eva, Bc. (ÚMČ Praha 17)</cp:lastModifiedBy>
  <dcterms:created xsi:type="dcterms:W3CDTF">2022-11-09T08:40:18Z</dcterms:created>
  <dcterms:modified xsi:type="dcterms:W3CDTF">2022-11-09T14:45:45Z</dcterms:modified>
  <cp:category/>
  <cp:version/>
  <cp:contentType/>
  <cp:contentStatus/>
</cp:coreProperties>
</file>